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<sst xmlns="http://schemas.openxmlformats.org/spreadsheetml/2006/main" count="74" uniqueCount="57">
  <si>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Załącznik do formularza oferty</t>
  </si>
  <si>
    <t>.......................................</t>
  </si>
  <si>
    <r>
      <t xml:space="preserve">  </t>
    </r>
    <r>
      <rPr>
        <sz val="10"/>
        <rFont val="Times New Roman"/>
        <family val="1"/>
      </rPr>
      <t xml:space="preserve">( </t>
    </r>
    <r>
      <rPr>
        <i/>
        <sz val="10"/>
        <rFont val="Times New Roman"/>
        <family val="1"/>
      </rPr>
      <t xml:space="preserve">nazwa  wykonawcy/ów) </t>
    </r>
  </si>
  <si>
    <r>
      <t xml:space="preserve"> </t>
    </r>
    <r>
      <rPr>
        <i/>
        <sz val="10"/>
        <rFont val="Times New Roman"/>
        <family val="1"/>
      </rPr>
      <t>( siedziba  wykonawcy/ów )</t>
    </r>
  </si>
  <si>
    <t>Wyposażenie świetlicy wiejskiej w Wólce Żabnej</t>
  </si>
  <si>
    <t>Lp</t>
  </si>
  <si>
    <t>Przedmiot dostawy</t>
  </si>
  <si>
    <t>Oferowany sprzęt, charakterystyka</t>
  </si>
  <si>
    <t>Jedn. miary</t>
  </si>
  <si>
    <t>Ilość</t>
  </si>
  <si>
    <t>Cena jedn. brutto  [PLN]</t>
  </si>
  <si>
    <t>Wartość brutto (PLN)  [6x7]</t>
  </si>
  <si>
    <t>Nazwa produktu</t>
  </si>
  <si>
    <t>Opis produktu</t>
  </si>
  <si>
    <t>Zestaw komputerowy</t>
  </si>
  <si>
    <t>Zestaw komputerowy stacjonarny z monitorem
Jednostka centralna:
Płyta główna:
- kompatybilna z zamontowanym procesorem, pamięcią RAM, kartą graficzną oraz twardym dyskiem,
- minimum 2 sloty pamięci operacyjnej RAM,
- zintegrowana karta dźwiękowa,
- minimalna liczba portów zewnętrznych: 1 x PS/2 mysz, 1x PS/2 klawiatura, 6 x USB 2.0 (w tym min. 2 szt. wyprowadzone na przedni panel obudowy), 1 x LAN,
- zintegrowana karta sieciowa Ethernet,
- minimum 2 złącza PCI Express,  
- wyjścia line in oraz line out z przodu obudowy.
Procesor:
- minimalna liczba rdzeni – 2,
- minimalna częstotliwość procesora – 2,5 GHz,
- dołączony wentylator.
Pamięć RAM:
- minimum 4GB DDR3 w jednym slocie z możliwością rozbudowy do 8 GB</t>
  </si>
  <si>
    <t>szt.</t>
  </si>
  <si>
    <r>
      <t xml:space="preserve">Dysk twardy:
- minimalna pojemność – 500 GB,
- interfejs – SATA,
- format szerokości 3,5 cala
- fabrycznie zamontowany przez producenta oferowanego komputera.
Karta graficzna:
- złącze PCI Express,- chłodzenie – wentylator + radiator,
- rodzaj pamięci – minimum DDR4,
- minimalna ilość pamięci – 1024 MB,
- minimalne taktowanie pamięci – 800 MHz,
- minimalna szerokość magistrali pamięci – 256 bit,
- minimalna liczba wyjść: 1 x DVI, 1 x D-SUB, 1 x HDMI.
Nagrywarka DVD – RW:
- interfejs – SATA,
- minimalna prędkość zapisu płyt DVD – 16 x.
Obudowa:
- typu Tower, Mini Tower lub Micro Tower,
- przedni panel wyposażony w: minimum 2 x USB 2.0, gniazdo słuchawkowe  i mikrofonowe, 
</t>
    </r>
    <r>
      <rPr>
        <u val="single"/>
        <sz val="9"/>
        <color indexed="8"/>
        <rFont val="Times New Roman"/>
        <family val="1"/>
      </rPr>
      <t>Zasilacz</t>
    </r>
    <r>
      <rPr>
        <sz val="10"/>
        <rFont val="Times New Roman"/>
        <family val="1"/>
      </rPr>
      <t xml:space="preserve">:
- moc zasilacza dobrana do zaoferowanego zestawu komputerowego (min. 430 W),
- wyposażony w minimum 3 wtyczki SATA,
- minimalna średnica wentylatora – 120 mm.
</t>
    </r>
  </si>
  <si>
    <r>
      <t xml:space="preserve">Monitor:
- kolorowy LCD,
- minimalna przekątna – 19’,
- kabel zasilający – 1,8 m,
- kabel sygnałowy – 1,8 m,
- cyfrowe złącze DVI,
- rozdzielczość nominalna – 1280 x 1024 piksele.
- Monitor wolny od wad: bad pixel lub martwy sub pixel.
Mysz:
- typ myszy – optyczna,
- interfejs – PS/2 lub USB,
- komunikacja z myszą – przewodowa,
- ilość przycisków – minimum 3 przyciski,
- rolka przewijana – minimum 1 szt.,
- profil myszki: dla prawo- i leworęcznych,
- rozdzielczość pracy – minimum 600 dpi.
Klawiatura:
- polski układ klawiszy,
- komunikacja z klawiaturą – przewodowa,
- interfejs – PS/2 lub USB.
</t>
    </r>
    <r>
      <rPr>
        <u val="single"/>
        <sz val="10"/>
        <rFont val="Times New Roman"/>
        <family val="1"/>
      </rPr>
      <t xml:space="preserve">Listwa zasilająca:
</t>
    </r>
    <r>
      <rPr>
        <sz val="10"/>
        <rFont val="Times New Roman"/>
        <family val="1"/>
      </rPr>
      <t xml:space="preserve">- ilość gniazd – minimum 5 szt,
- długość kabla – minimum 3m,
- wyłącznik,
- bezpiecznik – minimum 1szt.
</t>
    </r>
    <r>
      <rPr>
        <u val="single"/>
        <sz val="10"/>
        <rFont val="Times New Roman"/>
        <family val="1"/>
      </rPr>
      <t xml:space="preserve">Głośniki:
</t>
    </r>
    <r>
      <rPr>
        <sz val="10"/>
        <rFont val="Times New Roman"/>
        <family val="1"/>
      </rPr>
      <t xml:space="preserve">- liczba głośników – minimum 2 szt,
- moc zestawu RMS – minimum 4W,
- regulacja głośności.
</t>
    </r>
    <r>
      <rPr>
        <u val="single"/>
        <sz val="10"/>
        <rFont val="Times New Roman"/>
        <family val="1"/>
      </rPr>
      <t xml:space="preserve">Gwarancja:
</t>
    </r>
    <r>
      <rPr>
        <sz val="10"/>
        <rFont val="Times New Roman"/>
        <family val="1"/>
      </rPr>
      <t>- Minimum 5-letnia gwarancja producenta świadczona na miejscu u klienta
 Firma serwisująca musi posiadać ISO 9001:2000  lub 9001:2008 na świadczenie usług serwisowych oraz posiadać autoryzacje producenta.</t>
    </r>
  </si>
  <si>
    <t>Radiomagnetofon CD</t>
  </si>
  <si>
    <r>
      <t xml:space="preserve">1. Charakterystyka 
</t>
    </r>
    <r>
      <rPr>
        <sz val="9"/>
        <rFont val="Times New Roman"/>
        <family val="1"/>
      </rPr>
      <t xml:space="preserve"> - Radio z odtwarzaczem CD,
</t>
    </r>
    <r>
      <rPr>
        <sz val="10"/>
        <rFont val="Times New Roman"/>
        <family val="1"/>
      </rPr>
      <t xml:space="preserve">2. W zestawie:
</t>
    </r>
    <r>
      <rPr>
        <sz val="9"/>
        <rFont val="Times New Roman"/>
        <family val="1"/>
      </rPr>
      <t xml:space="preserve"> - Kabel sieciowy 
</t>
    </r>
    <r>
      <rPr>
        <sz val="10"/>
        <rFont val="Times New Roman"/>
        <family val="1"/>
      </rPr>
      <t xml:space="preserve">- Instrukcja obsługi w języku polskim
3. Wyposażenie :
</t>
    </r>
    <r>
      <rPr>
        <sz val="9"/>
        <rFont val="Times New Roman"/>
        <family val="1"/>
      </rPr>
      <t xml:space="preserve"> - Odbiornik FM/MW z dostrajaniem częstotliwości PLL i pamięcią 20 stacji,
 -Doskonała akustyka dzięki komponentom wysokiej jakości i systemowi Ultra Bass ,
</t>
    </r>
    <r>
      <rPr>
        <sz val="10"/>
        <rFont val="Times New Roman"/>
        <family val="1"/>
      </rPr>
      <t>- Funkcja powtarzania,
- Odtwarzanie losowe,
- Złącze słuchawek stereo
- Złącze USB 
3. Dane techniczne i specyfikacja :
- Zasilanie 230 V lub 6 baterii C
- Format odtwarzania CD, CD-R, CD-RW, MP3, 
4. Gwarancja co najmniej 24 m-ce</t>
    </r>
  </si>
  <si>
    <t>Telewizor</t>
  </si>
  <si>
    <r>
      <t xml:space="preserve">DANE TECHNICZNE: 
Pobór mocy co najmniej: Klasa energetyczna: A+; Załączone wyposażenie: Pilot + baterie, instrukcja, kabel zasilający; 
Rodzaj ekranu PDP];
Przekątna ekranu co najmniej 50 cali; 
Zastosowane technologie co najmniej DVB-T; DVB-C; Full HD; H.264/MPEG-4 AVC. 
Inne co najmniej 3D 24p Obraz filmowy; Tuner Analogowo-cyfrowy. Nagłośnienie: System fonii Stereo; Uprzestrzennienie dźwięku: tak. 
Dźwięk o technologi Dolby Digital Plus; 
Głośniki: co najmniej 2 głośniki. 
</t>
    </r>
    <r>
      <rPr>
        <sz val="9"/>
        <color indexed="8"/>
        <rFont val="Times New Roman"/>
        <family val="1"/>
      </rPr>
      <t>Złącza co najmniej: Panel przedni i boczny: tak; HDMI co najmniej 3; Wejścia Euro Tak; Wyjście audio Tak; Wyjście słuchawkowe Tak. Inne wejścia/wyjścia: LAN; co najmniej 2 złącza USB 2.0; Wejście komputerowe co najmniej: mini D-Sub; Kompozytowe wejście wideo co najmniej: 1 x RCA; Cyfrowe wyjście audio (optyczne); Gniazdo kart pamięci co najmniej: SD. Konstrukcja: Podstawa obrotowa; Montaż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ścienny. Gwarancja co najmniej 24 miesiące</t>
    </r>
  </si>
  <si>
    <t>Odtwarzacz DVD</t>
  </si>
  <si>
    <t>Obsługiwane formaty płyt co najmniej: DVD, DVD-R, DVD-RDL, DVD-RW, CD, VCD, CD-R, CD-RW.          
- Odtwarzane formaty co najmniej DivX, XviD, WMA, MPEG4, MP3, JPEG,
- Odtwarzanie napisów: TAK,
- Standard Wideo co najmniej PAL, NTSC,
- Skanowanie progresywne: tak; Gniazdo SCART (eurozłącze),
- Wyjście HDMI,
- Wyjście kompozytowe,
- Wyjście audio L+R.
- Wyposażenie dodatkowe co najmniej: pilot, kabel, eurozłącza, baterie do pilota.
- Gwarancja co najmniej 24 miesiące.</t>
  </si>
  <si>
    <t>Stolik świetlicowy</t>
  </si>
  <si>
    <t>- Stolik świetlicowy o wymiarach blatu 80 x 80 cm.
- Stelaż spawany metalowy, malowany proszkowo,
- blat z płyty wiórowej laminowanej gr. 18 mm, obrzeże PCV 2 mm;
- gwarancja co najmniej 12 miesięcy</t>
  </si>
  <si>
    <t>Krzesła</t>
  </si>
  <si>
    <t>- Stelaż  metalowy malowany proszkowo
- siedzisko i oparcie krzesła wykonane z tworzywa sztucznego mocowane do stelaża za pomocą nitów aluminiowych.
- gwarancja co najmniej 12 miesięcy</t>
  </si>
  <si>
    <t>szt</t>
  </si>
  <si>
    <t>Czajnik elektryczny</t>
  </si>
  <si>
    <t>o pojemności min. 1,7 l,
- moc co najmniej 1500 W,
- płaska grzałka płytowa,
- wskaźnik poziomu wody,
- automatyczne wyłączenie po zagotowaniu wody,
- zabezpieczenie czajnika przed włączeniem bez wody,
- lampka kontrolna LED
- gwarancja co najmniej 12 miesięcy</t>
  </si>
  <si>
    <t>Regał biblioteczny</t>
  </si>
  <si>
    <r>
      <t xml:space="preserve">Regał pojedynczy 
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Wymiary: 80/193/27 cm.
- korpus, półki, plecy i cokół wykonane z płyty wiórowej laminowanej o gr. 18 mm 
- wszystkie krawędzie widoczne oklejone obrzeżem PCV 2mm w kolorze mebla
- regały posiadają cztery stopki umożliwiające poziomowanie regału od wewnątrz,
- możliwość regulacji wysokości półek,
- ilość półek 6.
- gwarancja co najmniej 12 miesięcy</t>
    </r>
  </si>
  <si>
    <t>Wieszaki metalowe</t>
  </si>
  <si>
    <t>Metalowy wieszak ścienny z podwójnymi hakami z drewnianym wykończeniem.
- materiał: metal, drewniane końcówki
- ilość haków: 10</t>
  </si>
  <si>
    <t>Szafa zamykana na materiały biurowe</t>
  </si>
  <si>
    <r>
      <t xml:space="preserve">- dwudzielna z półkami,
- 5 półek;
- wykonanie z płyty drewnianej, 
- grubości płyty  15-18 mm, 
- wymiary 802/432/1833 mm,
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-zamykana na zamek, 
-półki wewnętrzne z możliwością regulacji wysokości półek, 
- gwarancja co najmniej 12 miesięcy</t>
    </r>
  </si>
  <si>
    <t>Szafka na środki czystości dwudrzwiowa</t>
  </si>
  <si>
    <r>
      <t xml:space="preserve">Szafa na środki czystości wykonana z blachy stalowej, dwudrzwiowa
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  podzielona na dwie części: 1-szy przedział z górną półką i drążkiem, 2-gi przedział z 4-ma półkami;  
- wymiary: 800x500x1800 mm
</t>
    </r>
    <r>
      <rPr>
        <sz val="9"/>
        <rFont val="Times New Roman"/>
        <family val="1"/>
      </rPr>
      <t>- szafa metalowa malowana  proszkowo,
-  zamykana zamkiem cylindrycznym.</t>
    </r>
  </si>
  <si>
    <t>Kuchenka elektryczna dwupłytowa</t>
  </si>
  <si>
    <t>2 płyty kuchenne:  - 1 płytka grzejna ok. 180 mm średnicy, 1500 W - 1 płytka grzejna ok. 150 mm średnicy, 1000 W - 2 bezstopniowo regulowane termostaty - 2 lampki kontrolne - lakier odporny na wysoką temperaturę - Duża stabilność  - Zasilanie: 230 V, 50 Hz - Pobór mocy: 2500 W -gwarancja co najmniej 24 miesiące</t>
  </si>
  <si>
    <t>Odkurzacz workowy</t>
  </si>
  <si>
    <t>Odkurzacz workowy 
- Filtr powietrza
- Regulacja mocy
- Kółka ułatwiające przemieszanie
- Wymienny, długi wąż
- Chromowana rura teleskopowa
-  Nasadka do czyszczenia podłóg i dywanów
- Nasadka do czyszczenia parkietów
- Nasadka do tapicerki
- Ssawka szczelinowa
- Szczotka do kurzu
- Zasięg pracy: 8 m
- Automatyczne zwijanie przewodu
- Moc: 2200 W
- gwarancja co najmniej 24 miesiące</t>
  </si>
  <si>
    <t>Kosz plastikowy 35 l</t>
  </si>
  <si>
    <t>Wykonany z plastiku i pokryty metalizowaną powierzchnią. Zbiornik na śmieci otwierany nogą za pomocą specjalnego pedału. Pojemność kosza 35 l.</t>
  </si>
  <si>
    <t>Gra planszowa warcaby</t>
  </si>
  <si>
    <t>Warcaby - drewniane – plansza min. 33X33 cm, zestaw pionków, instrukcja w języku polskim</t>
  </si>
  <si>
    <t>Gra planszowa - szachy</t>
  </si>
  <si>
    <t>Szachy - drewniane – plansza 33X33 cm, zestaw pionków drewnianych, instrukcja w języku polskim</t>
  </si>
  <si>
    <t>Gra planszowa chińczyk</t>
  </si>
  <si>
    <t xml:space="preserve">Chińczyk - gra dla 4 osób, w zestawie min. 4 komplety pionków, plansza i kostka do gry, instrukcja w języku polskim </t>
  </si>
  <si>
    <t>Razem wyposażenie</t>
  </si>
  <si>
    <t>…...........................................................................</t>
  </si>
  <si>
    <t>….................................................................................</t>
  </si>
  <si>
    <t>miejscowość, data</t>
  </si>
  <si>
    <t>podpis/y osob/y upoważnionej/ych do reprezontowania wykonawcy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</si>
</sst>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15">
    <font>
      <sz val="10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Alignment="1">
      <alignment wrapText="1"/>
    </xf>
    <xf numFmtId="164" fontId="2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wrapText="1"/>
    </xf>
    <xf numFmtId="164" fontId="7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8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wrapText="1"/>
    </xf>
    <xf numFmtId="164" fontId="1" fillId="0" borderId="2" xfId="0" applyFont="1" applyBorder="1" applyAlignment="1">
      <alignment horizontal="center" vertical="top" wrapText="1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 applyProtection="1">
      <alignment vertical="top" wrapText="1"/>
      <protection locked="0"/>
    </xf>
    <xf numFmtId="165" fontId="1" fillId="0" borderId="2" xfId="0" applyNumberFormat="1" applyFont="1" applyBorder="1" applyAlignment="1" applyProtection="1">
      <alignment horizontal="center" vertical="top" wrapText="1"/>
      <protection locked="0"/>
    </xf>
    <xf numFmtId="165" fontId="1" fillId="0" borderId="2" xfId="0" applyNumberFormat="1" applyFont="1" applyBorder="1" applyAlignment="1">
      <alignment horizontal="center" vertical="top" wrapText="1"/>
    </xf>
    <xf numFmtId="164" fontId="8" fillId="0" borderId="0" xfId="0" applyFont="1" applyBorder="1" applyAlignment="1">
      <alignment wrapText="1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Border="1" applyAlignment="1" applyProtection="1">
      <alignment wrapText="1"/>
      <protection locked="0"/>
    </xf>
    <xf numFmtId="164" fontId="8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 applyProtection="1">
      <alignment horizontal="center" vertical="top" wrapText="1"/>
      <protection locked="0"/>
    </xf>
    <xf numFmtId="165" fontId="1" fillId="0" borderId="1" xfId="0" applyNumberFormat="1" applyFont="1" applyBorder="1" applyAlignment="1">
      <alignment horizontal="center" vertical="top" wrapText="1"/>
    </xf>
    <xf numFmtId="164" fontId="12" fillId="0" borderId="1" xfId="0" applyFont="1" applyBorder="1" applyAlignment="1">
      <alignment wrapText="1"/>
    </xf>
    <xf numFmtId="164" fontId="8" fillId="0" borderId="0" xfId="0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top" wrapText="1"/>
    </xf>
    <xf numFmtId="165" fontId="1" fillId="0" borderId="0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workbookViewId="0" topLeftCell="A1">
      <selection activeCell="A9" sqref="A9"/>
    </sheetView>
  </sheetViews>
  <sheetFormatPr defaultColWidth="11.421875" defaultRowHeight="12.75"/>
  <cols>
    <col min="1" max="1" width="4.28125" style="1" customWidth="1"/>
    <col min="2" max="2" width="15.7109375" style="2" customWidth="1"/>
    <col min="3" max="3" width="36.57421875" style="2" customWidth="1"/>
    <col min="4" max="4" width="34.00390625" style="2" customWidth="1"/>
    <col min="5" max="5" width="7.57421875" style="2" customWidth="1"/>
    <col min="6" max="6" width="6.57421875" style="2" customWidth="1"/>
    <col min="7" max="7" width="12.57421875" style="2" customWidth="1"/>
    <col min="8" max="8" width="13.57421875" style="2" customWidth="1"/>
    <col min="9" max="16384" width="11.57421875" style="2" customWidth="1"/>
  </cols>
  <sheetData>
    <row r="1" spans="1:256" ht="12.75" customHeight="1">
      <c r="A1"/>
      <c r="B1"/>
      <c r="C1"/>
      <c r="D1"/>
      <c r="E1" s="3" t="s">
        <v>0</v>
      </c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3" spans="1:256" ht="12.75" customHeight="1">
      <c r="A3"/>
      <c r="B3" s="4" t="s">
        <v>1</v>
      </c>
      <c r="C3" s="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 s="5" t="s">
        <v>2</v>
      </c>
      <c r="C4" s="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/>
      <c r="B5" s="4" t="s">
        <v>1</v>
      </c>
      <c r="C5" s="4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ht="12.75" customHeight="1">
      <c r="A6" s="6"/>
      <c r="B6" s="7" t="s">
        <v>3</v>
      </c>
      <c r="C6" s="7"/>
      <c r="D6" s="6"/>
      <c r="E6" s="6"/>
      <c r="F6" s="6"/>
      <c r="G6" s="6"/>
      <c r="H6" s="6"/>
    </row>
    <row r="7" spans="1:8" ht="12.75" customHeight="1">
      <c r="A7" s="6"/>
      <c r="B7" s="8" t="s">
        <v>1</v>
      </c>
      <c r="C7" s="8"/>
      <c r="D7" s="6"/>
      <c r="E7" s="6"/>
      <c r="F7" s="6"/>
      <c r="G7" s="6"/>
      <c r="H7" s="6"/>
    </row>
    <row r="8" spans="1:8" ht="12.75" customHeight="1">
      <c r="A8" s="6"/>
      <c r="B8" s="6"/>
      <c r="C8" s="9"/>
      <c r="D8" s="6"/>
      <c r="E8" s="6"/>
      <c r="F8" s="6"/>
      <c r="G8" s="6"/>
      <c r="H8" s="6"/>
    </row>
    <row r="9" spans="1:8" ht="12.75" customHeight="1">
      <c r="A9" s="10" t="s">
        <v>4</v>
      </c>
      <c r="B9" s="10"/>
      <c r="C9" s="10"/>
      <c r="D9" s="10"/>
      <c r="E9" s="10"/>
      <c r="F9" s="10"/>
      <c r="G9" s="10"/>
      <c r="H9" s="10"/>
    </row>
    <row r="10" spans="1:8" ht="12.75" customHeight="1">
      <c r="A10" s="6"/>
      <c r="B10" s="6"/>
      <c r="C10" s="9"/>
      <c r="D10" s="6"/>
      <c r="E10" s="6"/>
      <c r="F10" s="6"/>
      <c r="G10" s="6"/>
      <c r="H10" s="6"/>
    </row>
    <row r="11" spans="1:8" ht="19.5" customHeight="1">
      <c r="A11" s="11" t="s">
        <v>5</v>
      </c>
      <c r="B11" s="11" t="s">
        <v>6</v>
      </c>
      <c r="C11" s="11"/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</row>
    <row r="12" spans="1:13" ht="19.5" customHeight="1">
      <c r="A12" s="11"/>
      <c r="B12" s="12" t="s">
        <v>12</v>
      </c>
      <c r="C12" s="12" t="s">
        <v>13</v>
      </c>
      <c r="D12" s="11"/>
      <c r="E12" s="11"/>
      <c r="F12" s="11"/>
      <c r="G12" s="11"/>
      <c r="H12" s="11"/>
      <c r="I12" s="13"/>
      <c r="J12" s="13"/>
      <c r="K12" s="13"/>
      <c r="L12" s="13"/>
      <c r="M12" s="14"/>
    </row>
    <row r="13" spans="1:8" ht="12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</row>
    <row r="14" spans="1:13" ht="303.75" customHeight="1">
      <c r="A14" s="15">
        <v>1</v>
      </c>
      <c r="B14" s="15" t="s">
        <v>14</v>
      </c>
      <c r="C14" s="16" t="s">
        <v>15</v>
      </c>
      <c r="D14" s="17"/>
      <c r="E14" s="15" t="s">
        <v>16</v>
      </c>
      <c r="F14" s="15">
        <v>1</v>
      </c>
      <c r="G14" s="18"/>
      <c r="H14" s="19">
        <f>IF(G14*F14&gt;0,G14*F14,"")</f>
        <v>0</v>
      </c>
      <c r="I14" s="20"/>
      <c r="J14"/>
      <c r="K14"/>
      <c r="L14" s="13"/>
      <c r="M14" s="14"/>
    </row>
    <row r="15" spans="1:13" ht="339" customHeight="1">
      <c r="A15" s="15"/>
      <c r="B15" s="15"/>
      <c r="C15" s="21" t="s">
        <v>17</v>
      </c>
      <c r="D15" s="17"/>
      <c r="E15" s="15"/>
      <c r="F15" s="15"/>
      <c r="G15" s="18"/>
      <c r="H15" s="19"/>
      <c r="I15" s="20"/>
      <c r="J15"/>
      <c r="K15"/>
      <c r="L15" s="13"/>
      <c r="M15" s="14"/>
    </row>
    <row r="16" spans="1:13" ht="409.5" customHeight="1">
      <c r="A16" s="15"/>
      <c r="B16" s="15"/>
      <c r="C16" s="16" t="s">
        <v>18</v>
      </c>
      <c r="D16" s="17"/>
      <c r="E16" s="15"/>
      <c r="F16" s="15"/>
      <c r="G16" s="18"/>
      <c r="H16" s="19"/>
      <c r="I16" s="20"/>
      <c r="J16"/>
      <c r="K16"/>
      <c r="L16" s="13"/>
      <c r="M16" s="14"/>
    </row>
    <row r="17" spans="1:13" ht="237.75" customHeight="1">
      <c r="A17" s="22">
        <v>2</v>
      </c>
      <c r="B17" s="23" t="s">
        <v>19</v>
      </c>
      <c r="C17" s="16" t="s">
        <v>20</v>
      </c>
      <c r="D17" s="24"/>
      <c r="E17" s="25" t="s">
        <v>16</v>
      </c>
      <c r="F17" s="25">
        <v>1</v>
      </c>
      <c r="G17" s="26"/>
      <c r="H17" s="27">
        <f>IF(G17*F17&gt;0,G17*F17,"")</f>
        <v>0</v>
      </c>
      <c r="I17" s="20"/>
      <c r="J17"/>
      <c r="K17"/>
      <c r="L17" s="20"/>
      <c r="M17" s="14"/>
    </row>
    <row r="18" spans="1:13" ht="276" customHeight="1">
      <c r="A18" s="22">
        <v>3</v>
      </c>
      <c r="B18" s="23" t="s">
        <v>21</v>
      </c>
      <c r="C18" s="28" t="s">
        <v>22</v>
      </c>
      <c r="D18" s="24"/>
      <c r="E18" s="25" t="s">
        <v>16</v>
      </c>
      <c r="F18" s="25">
        <v>1</v>
      </c>
      <c r="G18" s="26"/>
      <c r="H18" s="27">
        <f>IF(G18*F18&gt;0,G18*F18,"")</f>
        <v>0</v>
      </c>
      <c r="I18" s="20"/>
      <c r="J18"/>
      <c r="K18"/>
      <c r="L18" s="20"/>
      <c r="M18" s="14"/>
    </row>
    <row r="19" spans="1:13" ht="191.25" customHeight="1">
      <c r="A19" s="22">
        <v>4</v>
      </c>
      <c r="B19" s="23" t="s">
        <v>23</v>
      </c>
      <c r="C19" s="16" t="s">
        <v>24</v>
      </c>
      <c r="D19" s="24"/>
      <c r="E19" s="22" t="s">
        <v>16</v>
      </c>
      <c r="F19" s="22">
        <v>1</v>
      </c>
      <c r="G19" s="26"/>
      <c r="H19" s="27">
        <f>IF(G19*F19&gt;0,G19*F19,"")</f>
        <v>0</v>
      </c>
      <c r="I19" s="20"/>
      <c r="J19"/>
      <c r="K19"/>
      <c r="L19" s="20"/>
      <c r="M19" s="14"/>
    </row>
    <row r="20" spans="1:13" ht="90.75" customHeight="1">
      <c r="A20" s="22">
        <v>5</v>
      </c>
      <c r="B20" s="23" t="s">
        <v>25</v>
      </c>
      <c r="C20" s="16" t="s">
        <v>26</v>
      </c>
      <c r="D20" s="24"/>
      <c r="E20" s="22" t="s">
        <v>16</v>
      </c>
      <c r="F20" s="22">
        <v>6</v>
      </c>
      <c r="G20" s="26"/>
      <c r="H20" s="27">
        <f>IF(G20*F20&gt;0,G20*F20,"")</f>
        <v>0</v>
      </c>
      <c r="I20" s="20"/>
      <c r="J20"/>
      <c r="K20"/>
      <c r="L20" s="20"/>
      <c r="M20" s="14"/>
    </row>
    <row r="21" spans="1:13" ht="79.5" customHeight="1">
      <c r="A21" s="22">
        <v>6</v>
      </c>
      <c r="B21" s="23" t="s">
        <v>27</v>
      </c>
      <c r="C21" s="16" t="s">
        <v>28</v>
      </c>
      <c r="D21" s="24"/>
      <c r="E21" s="22" t="s">
        <v>29</v>
      </c>
      <c r="F21" s="22">
        <v>26</v>
      </c>
      <c r="G21" s="26"/>
      <c r="H21" s="27">
        <f>IF(G21*F21&gt;0,G21*F21,"")</f>
        <v>0</v>
      </c>
      <c r="I21" s="20"/>
      <c r="J21"/>
      <c r="K21"/>
      <c r="L21" s="20"/>
      <c r="M21" s="14"/>
    </row>
    <row r="22" spans="1:13" ht="137.25" customHeight="1">
      <c r="A22" s="22">
        <v>7</v>
      </c>
      <c r="B22" s="23" t="s">
        <v>30</v>
      </c>
      <c r="C22" s="16" t="s">
        <v>31</v>
      </c>
      <c r="D22" s="24"/>
      <c r="E22" s="22" t="s">
        <v>16</v>
      </c>
      <c r="F22" s="22">
        <v>1</v>
      </c>
      <c r="G22" s="26"/>
      <c r="H22" s="27">
        <f>IF(G22*F22&gt;0,G22*F22,"")</f>
        <v>0</v>
      </c>
      <c r="I22" s="20"/>
      <c r="J22"/>
      <c r="K22"/>
      <c r="L22" s="20"/>
      <c r="M22" s="14"/>
    </row>
    <row r="23" spans="1:13" ht="143.25" customHeight="1">
      <c r="A23" s="22">
        <v>8</v>
      </c>
      <c r="B23" s="23" t="s">
        <v>32</v>
      </c>
      <c r="C23" s="16" t="s">
        <v>33</v>
      </c>
      <c r="D23" s="24"/>
      <c r="E23" s="22" t="s">
        <v>16</v>
      </c>
      <c r="F23" s="22">
        <v>5</v>
      </c>
      <c r="G23" s="26"/>
      <c r="H23" s="27">
        <f>IF(G23*F23&gt;0,G23*F23,"")</f>
        <v>0</v>
      </c>
      <c r="I23" s="20"/>
      <c r="J23"/>
      <c r="K23"/>
      <c r="L23" s="20"/>
      <c r="M23" s="14"/>
    </row>
    <row r="24" spans="1:13" ht="72.75" customHeight="1">
      <c r="A24" s="22">
        <v>9</v>
      </c>
      <c r="B24" s="23" t="s">
        <v>34</v>
      </c>
      <c r="C24" s="16" t="s">
        <v>35</v>
      </c>
      <c r="D24" s="24"/>
      <c r="E24" s="22" t="s">
        <v>16</v>
      </c>
      <c r="F24" s="22">
        <v>1</v>
      </c>
      <c r="G24" s="26"/>
      <c r="H24" s="27">
        <f>IF(G24*F24&gt;0,G24*F24,"")</f>
        <v>0</v>
      </c>
      <c r="I24" s="20"/>
      <c r="J24"/>
      <c r="K24"/>
      <c r="L24" s="20"/>
      <c r="M24" s="14"/>
    </row>
    <row r="25" spans="1:13" ht="122.25" customHeight="1">
      <c r="A25" s="22">
        <v>10</v>
      </c>
      <c r="B25" s="23" t="s">
        <v>36</v>
      </c>
      <c r="C25" s="16" t="s">
        <v>37</v>
      </c>
      <c r="D25" s="24"/>
      <c r="E25" s="22" t="s">
        <v>16</v>
      </c>
      <c r="F25" s="22">
        <v>1</v>
      </c>
      <c r="G25" s="26"/>
      <c r="H25" s="27">
        <f>IF(G25*F25&gt;0,G25*F25,"")</f>
        <v>0</v>
      </c>
      <c r="I25" s="20"/>
      <c r="J25"/>
      <c r="K25"/>
      <c r="L25" s="20"/>
      <c r="M25" s="14"/>
    </row>
    <row r="26" spans="1:13" ht="111" customHeight="1">
      <c r="A26" s="22">
        <v>11</v>
      </c>
      <c r="B26" s="23" t="s">
        <v>38</v>
      </c>
      <c r="C26" s="16" t="s">
        <v>39</v>
      </c>
      <c r="D26" s="24"/>
      <c r="E26" s="22" t="s">
        <v>16</v>
      </c>
      <c r="F26" s="22">
        <v>1</v>
      </c>
      <c r="G26" s="26"/>
      <c r="H26" s="27">
        <f>IF(G26*F26&gt;0,G26*F26,"")</f>
        <v>0</v>
      </c>
      <c r="I26" s="20"/>
      <c r="J26"/>
      <c r="K26"/>
      <c r="L26" s="20"/>
      <c r="M26" s="14"/>
    </row>
    <row r="27" spans="1:13" ht="114.75" customHeight="1">
      <c r="A27" s="22">
        <v>12</v>
      </c>
      <c r="B27" s="23" t="s">
        <v>40</v>
      </c>
      <c r="C27" s="28" t="s">
        <v>41</v>
      </c>
      <c r="D27" s="24"/>
      <c r="E27" s="22" t="s">
        <v>16</v>
      </c>
      <c r="F27" s="22">
        <v>1</v>
      </c>
      <c r="G27" s="26"/>
      <c r="H27" s="27">
        <f>IF(G27*F27&gt;0,G27*F27,"")</f>
        <v>0</v>
      </c>
      <c r="I27" s="20"/>
      <c r="J27"/>
      <c r="K27"/>
      <c r="L27" s="20"/>
      <c r="M27" s="14"/>
    </row>
    <row r="28" spans="1:13" ht="192" customHeight="1">
      <c r="A28" s="22">
        <v>13</v>
      </c>
      <c r="B28" s="23" t="s">
        <v>42</v>
      </c>
      <c r="C28" s="16" t="s">
        <v>43</v>
      </c>
      <c r="D28" s="24"/>
      <c r="E28" s="22" t="s">
        <v>16</v>
      </c>
      <c r="F28" s="22">
        <v>1</v>
      </c>
      <c r="G28" s="26"/>
      <c r="H28" s="27">
        <f>IF(G28*F28&gt;0,G28*F28,"")</f>
        <v>0</v>
      </c>
      <c r="I28" s="20"/>
      <c r="J28"/>
      <c r="K28"/>
      <c r="L28" s="20"/>
      <c r="M28" s="14"/>
    </row>
    <row r="29" spans="1:13" ht="54.75" customHeight="1">
      <c r="A29" s="22">
        <v>14</v>
      </c>
      <c r="B29" s="23" t="s">
        <v>44</v>
      </c>
      <c r="C29" s="16" t="s">
        <v>45</v>
      </c>
      <c r="D29" s="24"/>
      <c r="E29" s="22" t="s">
        <v>16</v>
      </c>
      <c r="F29" s="22">
        <v>1</v>
      </c>
      <c r="G29" s="26"/>
      <c r="H29" s="27">
        <f>IF(G29*F29&gt;0,G29*F29,"")</f>
        <v>0</v>
      </c>
      <c r="I29" s="20"/>
      <c r="J29"/>
      <c r="K29"/>
      <c r="L29" s="20"/>
      <c r="M29" s="14"/>
    </row>
    <row r="30" spans="1:13" ht="33" customHeight="1">
      <c r="A30" s="22">
        <v>15</v>
      </c>
      <c r="B30" s="23" t="s">
        <v>46</v>
      </c>
      <c r="C30" s="16" t="s">
        <v>47</v>
      </c>
      <c r="D30" s="24"/>
      <c r="E30" s="22" t="s">
        <v>16</v>
      </c>
      <c r="F30" s="22">
        <v>1</v>
      </c>
      <c r="G30" s="26"/>
      <c r="H30" s="27">
        <f>IF(G30*F30&gt;0,G30*F30,"")</f>
        <v>0</v>
      </c>
      <c r="I30" s="20"/>
      <c r="J30"/>
      <c r="K30"/>
      <c r="L30" s="20"/>
      <c r="M30" s="14"/>
    </row>
    <row r="31" spans="1:13" ht="45" customHeight="1">
      <c r="A31" s="22">
        <v>16</v>
      </c>
      <c r="B31" s="23" t="s">
        <v>48</v>
      </c>
      <c r="C31" s="16" t="s">
        <v>49</v>
      </c>
      <c r="D31" s="24"/>
      <c r="E31" s="22" t="s">
        <v>16</v>
      </c>
      <c r="F31" s="22">
        <v>1</v>
      </c>
      <c r="G31" s="26"/>
      <c r="H31" s="27">
        <f>IF(G31*F31&gt;0,G31*F31,"")</f>
        <v>0</v>
      </c>
      <c r="I31" s="20"/>
      <c r="J31"/>
      <c r="K31"/>
      <c r="L31" s="20"/>
      <c r="M31" s="14"/>
    </row>
    <row r="32" spans="1:13" ht="42.75" customHeight="1">
      <c r="A32" s="22">
        <v>17</v>
      </c>
      <c r="B32" s="23" t="s">
        <v>50</v>
      </c>
      <c r="C32" s="28" t="s">
        <v>51</v>
      </c>
      <c r="D32" s="24"/>
      <c r="E32" s="22" t="s">
        <v>16</v>
      </c>
      <c r="F32" s="22">
        <v>1</v>
      </c>
      <c r="G32" s="26"/>
      <c r="H32" s="27">
        <f>IF(G32*F32&gt;0,G32*F32,"")</f>
        <v>0</v>
      </c>
      <c r="I32" s="20"/>
      <c r="J32"/>
      <c r="K32"/>
      <c r="L32" s="20"/>
      <c r="M32" s="14"/>
    </row>
    <row r="33" spans="1:8" ht="12" customHeight="1">
      <c r="A33" s="29" t="s">
        <v>52</v>
      </c>
      <c r="B33" s="29"/>
      <c r="C33" s="29"/>
      <c r="D33" s="29"/>
      <c r="E33" s="29"/>
      <c r="F33" s="29"/>
      <c r="G33" s="29"/>
      <c r="H33" s="30">
        <f>IF(SUM(H14:H32)&gt;0,SUM(H14:H32),"")</f>
        <v>0</v>
      </c>
    </row>
    <row r="34" spans="1:8" ht="12" customHeight="1">
      <c r="A34" s="29"/>
      <c r="B34" s="29"/>
      <c r="C34" s="29"/>
      <c r="D34" s="29"/>
      <c r="E34" s="29"/>
      <c r="F34" s="29"/>
      <c r="G34" s="29"/>
      <c r="H34" s="31"/>
    </row>
    <row r="35" spans="1:8" ht="12" customHeight="1">
      <c r="A35" s="29"/>
      <c r="B35" s="29"/>
      <c r="C35" s="29"/>
      <c r="D35" s="29"/>
      <c r="E35" s="29"/>
      <c r="F35" s="29"/>
      <c r="G35" s="29"/>
      <c r="H35" s="31"/>
    </row>
    <row r="37" spans="2:8" ht="13.5" customHeight="1">
      <c r="B37" s="6" t="s">
        <v>53</v>
      </c>
      <c r="C37" s="6"/>
      <c r="E37" s="6" t="s">
        <v>54</v>
      </c>
      <c r="F37" s="6"/>
      <c r="G37" s="6"/>
      <c r="H37" s="6"/>
    </row>
    <row r="38" spans="2:8" ht="24.75" customHeight="1">
      <c r="B38" s="6" t="s">
        <v>55</v>
      </c>
      <c r="C38" s="6"/>
      <c r="E38" s="6" t="s">
        <v>56</v>
      </c>
      <c r="F38" s="6"/>
      <c r="G38" s="6"/>
      <c r="H38" s="6"/>
    </row>
  </sheetData>
  <sheetProtection password="AADE" sheet="1"/>
  <mergeCells count="25">
    <mergeCell ref="E1:H1"/>
    <mergeCell ref="B3:C3"/>
    <mergeCell ref="B4:C4"/>
    <mergeCell ref="B5:C5"/>
    <mergeCell ref="B6:C6"/>
    <mergeCell ref="B7:C7"/>
    <mergeCell ref="A9:H9"/>
    <mergeCell ref="A11:A12"/>
    <mergeCell ref="B11:C11"/>
    <mergeCell ref="D11:D12"/>
    <mergeCell ref="E11:E12"/>
    <mergeCell ref="F11:F12"/>
    <mergeCell ref="G11:G12"/>
    <mergeCell ref="H11:H12"/>
    <mergeCell ref="A14:A16"/>
    <mergeCell ref="B14:B16"/>
    <mergeCell ref="E14:E16"/>
    <mergeCell ref="F14:F16"/>
    <mergeCell ref="G14:G16"/>
    <mergeCell ref="H14:H16"/>
    <mergeCell ref="A33:G33"/>
    <mergeCell ref="B37:C37"/>
    <mergeCell ref="E37:H37"/>
    <mergeCell ref="B38:C38"/>
    <mergeCell ref="E38:H38"/>
  </mergeCells>
  <printOptions/>
  <pageMargins left="0.39375" right="0.39375" top="0.63125" bottom="0.6590277777777778" header="0.39375" footer="0.39375"/>
  <pageSetup firstPageNumber="1" useFirstPageNumber="1" horizontalDpi="300" verticalDpi="300" orientation="landscape" paperSize="9"/>
  <headerFooter alignWithMargins="0">
    <oddHeader>&amp;LZnak: BZP.271.22.5.2013.III</oddHeader>
    <oddFooter>&amp;C&amp;"Times New Roman,Normalny"&amp;12Strona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2013-05-17T07:54:36Z</cp:lastPrinted>
  <dcterms:created xsi:type="dcterms:W3CDTF">2013-05-17T06:38:13Z</dcterms:created>
  <dcterms:modified xsi:type="dcterms:W3CDTF">2013-09-09T11:55:24Z</dcterms:modified>
  <cp:category/>
  <cp:version/>
  <cp:contentType/>
  <cp:contentStatus/>
  <cp:revision>5</cp:revision>
</cp:coreProperties>
</file>