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<sst xmlns="http://schemas.openxmlformats.org/spreadsheetml/2006/main" count="51" uniqueCount="49">
  <si>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Załącznik do formularza oferty</t>
  </si>
  <si>
    <t>.......................................</t>
  </si>
  <si>
    <t xml:space="preserve">  ( nazwa  wykonawcy) </t>
  </si>
  <si>
    <t xml:space="preserve"> ( siedziba  wykonawcy )</t>
  </si>
  <si>
    <t xml:space="preserve">FORMULARZ CENOWY </t>
  </si>
  <si>
    <t>dla zadania Nr 3</t>
  </si>
  <si>
    <t>„Adaptacja i wyposażenie pomieszczeń Przedszkola Nr 3 w Staszowie przy ul. Jana Pawła II na klub dziecięcy – zakup i dostawa wyposażenia oraz pomocy dydaktycznych i zabawek”.</t>
  </si>
  <si>
    <t>Zadanie Nr 3 - Zakup i dostawa wyposażenia części kuchni Przedszkola Nr 3 na rzecz klubu dziecięcego m. in. w sprzęt AGD</t>
  </si>
  <si>
    <t>Meble i wyposażenie</t>
  </si>
  <si>
    <t>L.p.</t>
  </si>
  <si>
    <t>Nazwa produktu, opis przedmiotu zamówienia</t>
  </si>
  <si>
    <t>Ilość
[szt]</t>
  </si>
  <si>
    <t>Cena jednostkowa brutto</t>
  </si>
  <si>
    <t>Wartość brutto ogółem
[3x4]</t>
  </si>
  <si>
    <r>
      <t xml:space="preserve">Garnek średni
</t>
    </r>
    <r>
      <rPr>
        <sz val="10"/>
        <rFont val="Arial"/>
        <family val="2"/>
      </rPr>
      <t>wykonany ze stali nierdzewnej, wielowarstwowe dno kapsułkowe, fi 400, 300 H</t>
    </r>
  </si>
  <si>
    <r>
      <t xml:space="preserve">Garnek średni
</t>
    </r>
    <r>
      <rPr>
        <sz val="10"/>
        <rFont val="Arial"/>
        <family val="2"/>
      </rPr>
      <t>wykonany ze stali nierdzewnej, wielowarstwowe dno kapsułkowe, fi 500, 320 H</t>
    </r>
  </si>
  <si>
    <r>
      <t xml:space="preserve">Pokrywka
</t>
    </r>
    <r>
      <rPr>
        <sz val="10"/>
        <rFont val="Arial"/>
        <family val="2"/>
      </rPr>
      <t>stal nierdzewna, fi 400</t>
    </r>
  </si>
  <si>
    <r>
      <t xml:space="preserve">Pokrywka
</t>
    </r>
    <r>
      <rPr>
        <sz val="10"/>
        <rFont val="Arial"/>
        <family val="2"/>
      </rPr>
      <t>stal nierdzewna, fi 500</t>
    </r>
  </si>
  <si>
    <r>
      <t xml:space="preserve">Cedzak z uchwytem
</t>
    </r>
    <r>
      <rPr>
        <sz val="10"/>
        <rFont val="Arial"/>
        <family val="2"/>
      </rPr>
      <t>stal nierdzewna, fi 220</t>
    </r>
  </si>
  <si>
    <r>
      <t xml:space="preserve">Wanna okrągła
</t>
    </r>
    <r>
      <rPr>
        <sz val="10"/>
        <rFont val="Arial"/>
        <family val="2"/>
      </rPr>
      <t>stal nierdzewna, fi 400, 185 H</t>
    </r>
  </si>
  <si>
    <r>
      <t xml:space="preserve">Wanna okrągła
</t>
    </r>
    <r>
      <rPr>
        <sz val="10"/>
        <rFont val="Arial"/>
        <family val="2"/>
      </rPr>
      <t>stal nierdzewna, fi 450, 200 H</t>
    </r>
  </si>
  <si>
    <r>
      <t>Miska 19 l</t>
    </r>
    <r>
      <rPr>
        <sz val="10"/>
        <rFont val="Arial"/>
        <family val="2"/>
      </rPr>
      <t>. stal nierdzewna, fi 550, 145 H</t>
    </r>
  </si>
  <si>
    <r>
      <t>Chochla monoblok</t>
    </r>
    <r>
      <rPr>
        <sz val="10"/>
        <rFont val="Arial"/>
        <family val="2"/>
      </rPr>
      <t xml:space="preserve"> stal nierdzewna, pozbawiona spawów, dł. 420 mm</t>
    </r>
  </si>
  <si>
    <r>
      <t xml:space="preserve">Łyżka cedzakowa 
</t>
    </r>
    <r>
      <rPr>
        <sz val="10"/>
        <rFont val="Arial"/>
        <family val="2"/>
      </rPr>
      <t>stal nierdzewna, pozbawiona spawów, dł. 360 mm</t>
    </r>
  </si>
  <si>
    <r>
      <t xml:space="preserve">Łyżka cedzakowa 
</t>
    </r>
    <r>
      <rPr>
        <sz val="10"/>
        <rFont val="Arial"/>
        <family val="2"/>
      </rPr>
      <t>Stal nierdzewna, pozbawiona spawów, dł. 480 mm</t>
    </r>
  </si>
  <si>
    <r>
      <t xml:space="preserve">Ubijak do ziemniaków 
</t>
    </r>
    <r>
      <rPr>
        <sz val="10"/>
        <rFont val="Arial"/>
        <family val="2"/>
      </rPr>
      <t>stal nierdzewna, dł. 800 mm</t>
    </r>
  </si>
  <si>
    <r>
      <t xml:space="preserve">Szczypce uniwersalne
</t>
    </r>
    <r>
      <rPr>
        <sz val="10"/>
        <rFont val="Arial"/>
        <family val="2"/>
      </rPr>
      <t>stal nierdzewna, dł. 400 mm</t>
    </r>
  </si>
  <si>
    <r>
      <t>Rózga</t>
    </r>
    <r>
      <rPr>
        <sz val="10"/>
        <rFont val="Arial"/>
        <family val="2"/>
      </rPr>
      <t xml:space="preserve"> 
stal nierdzewna, dł. 300 mm</t>
    </r>
  </si>
  <si>
    <r>
      <t>Rózga</t>
    </r>
    <r>
      <rPr>
        <sz val="10"/>
        <rFont val="Arial"/>
        <family val="2"/>
      </rPr>
      <t xml:space="preserve"> 
stal nierdzewna, dł. 400 mm</t>
    </r>
  </si>
  <si>
    <r>
      <t xml:space="preserve">Szafka z drzwiami przesuwnymi i półką 
</t>
    </r>
    <r>
      <rPr>
        <sz val="10"/>
        <rFont val="Arial"/>
        <family val="2"/>
      </rPr>
      <t>ze stali nierdzewnej 304, 1600/600/850 mm</t>
    </r>
  </si>
  <si>
    <r>
      <t xml:space="preserve">Wózek kelnerski 3 półkowy
</t>
    </r>
    <r>
      <rPr>
        <sz val="10"/>
        <rFont val="Arial"/>
        <family val="2"/>
      </rPr>
      <t>stal nierdzewna, 860/540/920 mm</t>
    </r>
  </si>
  <si>
    <r>
      <t xml:space="preserve">Krajalnica do wędlin 
</t>
    </r>
    <r>
      <rPr>
        <sz val="10"/>
        <rFont val="Arial"/>
        <family val="2"/>
      </rPr>
      <t>podstawa wykonana z lakierowanego aluminium. Osłona noża, taca podawcza oraz ruchoma ścianka wykonana z anodowanego aluminium. Osłonięty nóż ze stali chromowej, zdejmowana ostrzałka do noża, fi noża 250, 0,14 kW</t>
    </r>
  </si>
  <si>
    <r>
      <t xml:space="preserve">Waga elektroniczna do 15 kg 
</t>
    </r>
    <r>
      <rPr>
        <sz val="10"/>
        <rFont val="Arial"/>
        <family val="2"/>
      </rPr>
      <t xml:space="preserve">zasilanie sieciowo-akumulatorowe, zakres ważenia do 15 kg, dokładność 0,005kg </t>
    </r>
  </si>
  <si>
    <r>
      <t>Kuchenka</t>
    </r>
    <r>
      <rPr>
        <sz val="10"/>
        <rFont val="Arial"/>
        <family val="2"/>
      </rPr>
      <t xml:space="preserve"> 
kuchenka czteropalnikowa z piekarnikiem, gazowa 600/600 mm</t>
    </r>
  </si>
  <si>
    <r>
      <t xml:space="preserve">Robot wielofunkcyjny
</t>
    </r>
    <r>
      <rPr>
        <sz val="10"/>
        <rFont val="Arial"/>
        <family val="2"/>
      </rPr>
      <t>cyfrowy timer, 3 stopnie prędkości, planetarne ułożenie przystawek, dokładne mieszanie bez rotacji dzieży, wyjmowana nierdzewna dzieża, mikrowyłącznik bezpieczeństwa, w zestawie: mieszadło, hak, rózga, poliwęglowa pokrywa dzieży, 40/30/58 mm, 0,18 kW</t>
    </r>
  </si>
  <si>
    <r>
      <t xml:space="preserve">Patelnia aluminiowa z powłoką teflonową
</t>
    </r>
    <r>
      <rPr>
        <sz val="10"/>
        <rFont val="Arial"/>
        <family val="2"/>
      </rPr>
      <t>3 warstwowa powłoka teflonowa, fi 200</t>
    </r>
  </si>
  <si>
    <r>
      <t xml:space="preserve">Patelnia aluminiowa z powłoką teflonową
</t>
    </r>
    <r>
      <rPr>
        <sz val="10"/>
        <rFont val="Arial"/>
        <family val="2"/>
      </rPr>
      <t>3 warstwowa powłoka teflonowa, fi 400</t>
    </r>
  </si>
  <si>
    <r>
      <t>Patelnia do naleśników</t>
    </r>
    <r>
      <rPr>
        <sz val="10"/>
        <rFont val="Arial"/>
        <family val="2"/>
      </rPr>
      <t xml:space="preserve"> 3 warstwowa powłoka teflonowa, fi 254/220</t>
    </r>
  </si>
  <si>
    <r>
      <t>Wiadro z pierścieniem 12 l</t>
    </r>
    <r>
      <rPr>
        <sz val="10"/>
        <rFont val="Arial"/>
        <family val="2"/>
      </rPr>
      <t>. stal nierdzewna</t>
    </r>
  </si>
  <si>
    <r>
      <t>Pojemnik GN</t>
    </r>
    <r>
      <rPr>
        <sz val="10"/>
        <rFont val="Arial"/>
        <family val="2"/>
      </rPr>
      <t xml:space="preserve"> stal nierdz. 2/1 650/530/150 mm</t>
    </r>
  </si>
  <si>
    <r>
      <t>Pokrywka do GN</t>
    </r>
    <r>
      <rPr>
        <sz val="10"/>
        <rFont val="Arial"/>
        <family val="2"/>
      </rPr>
      <t xml:space="preserve"> 2/1 stal nierdz.</t>
    </r>
  </si>
  <si>
    <r>
      <t>Pojemnik GN</t>
    </r>
    <r>
      <rPr>
        <sz val="10"/>
        <rFont val="Arial"/>
        <family val="2"/>
      </rPr>
      <t xml:space="preserve"> z uchwytami, stal nierdz. 1/1, 325/530/150 mm</t>
    </r>
  </si>
  <si>
    <r>
      <t>Pojemnik GN</t>
    </r>
    <r>
      <rPr>
        <sz val="10"/>
        <rFont val="Arial"/>
        <family val="2"/>
      </rPr>
      <t xml:space="preserve"> z uchwytami, stal nierdz. 1/1 320/530/200 mm</t>
    </r>
  </si>
  <si>
    <r>
      <t>Pokrywka do GN</t>
    </r>
    <r>
      <rPr>
        <sz val="10"/>
        <rFont val="Arial"/>
        <family val="2"/>
      </rPr>
      <t xml:space="preserve"> 1/1 stal nierdz.</t>
    </r>
  </si>
  <si>
    <t>Dzbanek stalowy 2 L.</t>
  </si>
  <si>
    <r>
      <t>Zestaw sztućców przedszkolnych</t>
    </r>
    <r>
      <rPr>
        <sz val="10"/>
        <rFont val="Arial"/>
        <family val="2"/>
      </rPr>
      <t xml:space="preserve"> zalecany dla alergików i uczulonych na nikiel</t>
    </r>
  </si>
  <si>
    <r>
      <t>Porcelana dekorowana</t>
    </r>
    <r>
      <rPr>
        <sz val="10"/>
        <rFont val="Arial"/>
        <family val="2"/>
      </rPr>
      <t xml:space="preserve"> z atestem</t>
    </r>
  </si>
  <si>
    <r>
      <t xml:space="preserve">Zmywarka do naczyń 
</t>
    </r>
    <r>
      <rPr>
        <sz val="10"/>
        <rFont val="Arial"/>
        <family val="2"/>
      </rPr>
      <t>ze stali nierdzewnej z funkcją wyparzania 
i dozownikami płynu myjącego i nabłyszczającego + 2 kosze do zmywarki 500 x 500 (do talerzy, uniwersalny)  i pojemnik na sztućce, 565/625/825 mm, 4,9 kW 2 pary ramion myjąco-płuczących, spełniająca wymagania technologiczne konieczne przy wdrażaniu systemu haccp, 2 kosze (500 x 500) i pojemnik na sztućce w standardzie, dozownik płynu myjącego i nabłyszczającego, obudowa ze stali nierdzewnej, max wysokość wsadu 320 mm</t>
    </r>
  </si>
  <si>
    <t>OGÓŁEM WARTOŚĆ BRUTTO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</si>
</sst>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3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vertical="center" wrapText="1"/>
      <protection/>
    </xf>
    <xf numFmtId="164" fontId="1" fillId="0" borderId="0" xfId="0" applyFont="1" applyAlignment="1" applyProtection="1">
      <alignment horizontal="right" vertical="center"/>
      <protection/>
    </xf>
    <xf numFmtId="164" fontId="0" fillId="0" borderId="0" xfId="0" applyFont="1" applyAlignment="1" applyProtection="1">
      <alignment horizontal="justify" wrapText="1"/>
      <protection/>
    </xf>
    <xf numFmtId="164" fontId="0" fillId="0" borderId="0" xfId="0" applyAlignment="1" applyProtection="1">
      <alignment horizontal="justify" wrapText="1"/>
      <protection/>
    </xf>
    <xf numFmtId="164" fontId="2" fillId="0" borderId="0" xfId="0" applyFont="1" applyBorder="1" applyAlignment="1" applyProtection="1">
      <alignment horizontal="center" wrapText="1"/>
      <protection/>
    </xf>
    <xf numFmtId="164" fontId="2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 wrapText="1"/>
      <protection/>
    </xf>
    <xf numFmtId="164" fontId="0" fillId="0" borderId="0" xfId="0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center" vertical="center" wrapText="1"/>
      <protection/>
    </xf>
    <xf numFmtId="164" fontId="0" fillId="0" borderId="1" xfId="0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vertical="center" wrapText="1"/>
      <protection/>
    </xf>
    <xf numFmtId="164" fontId="0" fillId="0" borderId="1" xfId="0" applyBorder="1" applyAlignment="1" applyProtection="1">
      <alignment vertical="center"/>
      <protection/>
    </xf>
    <xf numFmtId="165" fontId="0" fillId="0" borderId="1" xfId="0" applyNumberForma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5" fontId="2" fillId="0" borderId="1" xfId="0" applyNumberFormat="1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D20" sqref="D20"/>
    </sheetView>
  </sheetViews>
  <sheetFormatPr defaultColWidth="11.421875" defaultRowHeight="12.75"/>
  <cols>
    <col min="1" max="1" width="4.28125" style="1" customWidth="1"/>
    <col min="2" max="2" width="64.140625" style="1" customWidth="1"/>
    <col min="3" max="3" width="5.28125" style="1" customWidth="1"/>
    <col min="4" max="16384" width="11.57421875" style="1" customWidth="1"/>
  </cols>
  <sheetData>
    <row r="1" spans="1:5" ht="14.25">
      <c r="A1" s="2"/>
      <c r="C1" s="2"/>
      <c r="D1" s="2"/>
      <c r="E1" s="3" t="s">
        <v>0</v>
      </c>
    </row>
    <row r="2" spans="1:5" ht="14.25">
      <c r="A2" s="2"/>
      <c r="B2" s="2"/>
      <c r="C2" s="2"/>
      <c r="D2" s="2"/>
      <c r="E2" s="2"/>
    </row>
    <row r="3" spans="1:5" ht="15">
      <c r="A3" s="2"/>
      <c r="B3" s="4" t="s">
        <v>1</v>
      </c>
      <c r="C3" s="2"/>
      <c r="D3" s="2"/>
      <c r="E3" s="2"/>
    </row>
    <row r="4" spans="1:5" ht="15">
      <c r="A4" s="2"/>
      <c r="B4" s="4" t="s">
        <v>2</v>
      </c>
      <c r="C4" s="2"/>
      <c r="D4" s="2"/>
      <c r="E4" s="2"/>
    </row>
    <row r="5" spans="1:5" ht="14.25">
      <c r="A5" s="2"/>
      <c r="B5" s="5"/>
      <c r="C5" s="2"/>
      <c r="D5" s="2"/>
      <c r="E5" s="2"/>
    </row>
    <row r="6" spans="1:5" ht="15">
      <c r="A6" s="2"/>
      <c r="B6" s="4" t="s">
        <v>1</v>
      </c>
      <c r="C6" s="2"/>
      <c r="D6" s="2"/>
      <c r="E6" s="2"/>
    </row>
    <row r="7" spans="1:5" ht="15">
      <c r="A7" s="2"/>
      <c r="B7" s="4" t="s">
        <v>3</v>
      </c>
      <c r="C7" s="2"/>
      <c r="D7" s="2"/>
      <c r="E7" s="2"/>
    </row>
    <row r="8" spans="1:5" ht="14.25">
      <c r="A8" s="2"/>
      <c r="B8" s="5"/>
      <c r="C8" s="2"/>
      <c r="D8" s="2"/>
      <c r="E8" s="2"/>
    </row>
    <row r="9" spans="1:5" ht="15">
      <c r="A9" s="2"/>
      <c r="B9" s="4" t="s">
        <v>1</v>
      </c>
      <c r="C9" s="2"/>
      <c r="D9" s="2"/>
      <c r="E9" s="2"/>
    </row>
    <row r="10" spans="1:5" ht="14.25">
      <c r="A10" s="2"/>
      <c r="B10" s="4"/>
      <c r="C10" s="2"/>
      <c r="D10" s="2"/>
      <c r="E10" s="2"/>
    </row>
    <row r="11" spans="1:5" ht="12" customHeight="1">
      <c r="A11" s="6" t="s">
        <v>4</v>
      </c>
      <c r="B11" s="6"/>
      <c r="C11" s="6"/>
      <c r="D11" s="6"/>
      <c r="E11" s="6"/>
    </row>
    <row r="12" spans="1:5" ht="12" customHeight="1">
      <c r="A12" s="7" t="s">
        <v>5</v>
      </c>
      <c r="B12" s="7"/>
      <c r="C12" s="7"/>
      <c r="D12" s="7"/>
      <c r="E12" s="7"/>
    </row>
    <row r="13" spans="1:5" ht="14.25">
      <c r="A13" s="2"/>
      <c r="B13" s="2"/>
      <c r="C13" s="2"/>
      <c r="D13" s="2"/>
      <c r="E13" s="2"/>
    </row>
    <row r="14" spans="1:5" ht="35.25" customHeight="1">
      <c r="A14" s="7" t="s">
        <v>6</v>
      </c>
      <c r="B14" s="7"/>
      <c r="C14" s="7"/>
      <c r="D14" s="7"/>
      <c r="E14" s="7"/>
    </row>
    <row r="15" spans="1:5" ht="25.5" customHeight="1">
      <c r="A15" s="7" t="s">
        <v>7</v>
      </c>
      <c r="B15" s="7"/>
      <c r="C15" s="7"/>
      <c r="D15" s="7"/>
      <c r="E15" s="7"/>
    </row>
    <row r="16" spans="1:5" ht="14.25">
      <c r="A16" s="8"/>
      <c r="B16" s="9"/>
      <c r="C16" s="10"/>
      <c r="D16" s="11"/>
      <c r="E16" s="11"/>
    </row>
    <row r="17" spans="1:5" ht="14.25">
      <c r="A17" s="12" t="s">
        <v>8</v>
      </c>
      <c r="B17" s="12"/>
      <c r="C17" s="12"/>
      <c r="D17" s="12"/>
      <c r="E17" s="12"/>
    </row>
    <row r="18" spans="1:5" ht="51" customHeight="1">
      <c r="A18" s="13" t="s">
        <v>9</v>
      </c>
      <c r="B18" s="13" t="s">
        <v>10</v>
      </c>
      <c r="C18" s="13" t="s">
        <v>11</v>
      </c>
      <c r="D18" s="13" t="s">
        <v>12</v>
      </c>
      <c r="E18" s="13" t="s">
        <v>13</v>
      </c>
    </row>
    <row r="19" spans="1:5" ht="15">
      <c r="A19" s="12">
        <v>1</v>
      </c>
      <c r="B19" s="13">
        <v>2</v>
      </c>
      <c r="C19" s="12">
        <v>3</v>
      </c>
      <c r="D19" s="12">
        <v>4</v>
      </c>
      <c r="E19" s="12">
        <v>5</v>
      </c>
    </row>
    <row r="20" spans="1:5" ht="35.25" customHeight="1">
      <c r="A20" s="14">
        <v>1</v>
      </c>
      <c r="B20" s="15" t="s">
        <v>14</v>
      </c>
      <c r="C20" s="14">
        <v>1</v>
      </c>
      <c r="D20" s="16"/>
      <c r="E20" s="17">
        <f>IF(C20*D20&gt;0,ROUND(C20*D20,2),"")</f>
      </c>
    </row>
    <row r="21" spans="1:5" ht="35.25" customHeight="1">
      <c r="A21" s="14">
        <v>2</v>
      </c>
      <c r="B21" s="15" t="s">
        <v>15</v>
      </c>
      <c r="C21" s="14">
        <v>1</v>
      </c>
      <c r="D21" s="16"/>
      <c r="E21" s="17">
        <f>IF(C21*D21&gt;0,ROUND(C21*D21,2),"")</f>
      </c>
    </row>
    <row r="22" spans="1:5" ht="35.25" customHeight="1">
      <c r="A22" s="14">
        <v>3</v>
      </c>
      <c r="B22" s="15" t="s">
        <v>16</v>
      </c>
      <c r="C22" s="14">
        <v>1</v>
      </c>
      <c r="D22" s="16"/>
      <c r="E22" s="17">
        <f>IF(C22*D22&gt;0,ROUND(C22*D22,2),"")</f>
      </c>
    </row>
    <row r="23" spans="1:5" ht="35.25" customHeight="1">
      <c r="A23" s="14">
        <v>4</v>
      </c>
      <c r="B23" s="15" t="s">
        <v>17</v>
      </c>
      <c r="C23" s="14">
        <v>1</v>
      </c>
      <c r="D23" s="16"/>
      <c r="E23" s="17">
        <f>IF(C23*D23&gt;0,ROUND(C23*D23,2),"")</f>
      </c>
    </row>
    <row r="24" spans="1:5" ht="35.25" customHeight="1">
      <c r="A24" s="14">
        <v>5</v>
      </c>
      <c r="B24" s="15" t="s">
        <v>18</v>
      </c>
      <c r="C24" s="14">
        <v>1</v>
      </c>
      <c r="D24" s="16"/>
      <c r="E24" s="17">
        <f>IF(C24*D24&gt;0,ROUND(C24*D24,2),"")</f>
      </c>
    </row>
    <row r="25" spans="1:5" ht="35.25" customHeight="1">
      <c r="A25" s="14">
        <v>6</v>
      </c>
      <c r="B25" s="15" t="s">
        <v>19</v>
      </c>
      <c r="C25" s="14">
        <v>1</v>
      </c>
      <c r="D25" s="16"/>
      <c r="E25" s="17">
        <f>IF(C25*D25&gt;0,ROUND(C25*D25,2),"")</f>
      </c>
    </row>
    <row r="26" spans="1:5" ht="35.25" customHeight="1">
      <c r="A26" s="14">
        <v>7</v>
      </c>
      <c r="B26" s="15" t="s">
        <v>20</v>
      </c>
      <c r="C26" s="14">
        <v>1</v>
      </c>
      <c r="D26" s="16"/>
      <c r="E26" s="17">
        <f>IF(C26*D26&gt;0,ROUND(C26*D26,2),"")</f>
      </c>
    </row>
    <row r="27" spans="1:5" ht="24" customHeight="1">
      <c r="A27" s="14">
        <v>8</v>
      </c>
      <c r="B27" s="15" t="s">
        <v>21</v>
      </c>
      <c r="C27" s="14">
        <v>1</v>
      </c>
      <c r="D27" s="16"/>
      <c r="E27" s="17">
        <f>IF(C27*D27&gt;0,ROUND(C27*D27,2),"")</f>
      </c>
    </row>
    <row r="28" spans="1:5" ht="24" customHeight="1">
      <c r="A28" s="14">
        <v>9</v>
      </c>
      <c r="B28" s="15" t="s">
        <v>22</v>
      </c>
      <c r="C28" s="14">
        <v>1</v>
      </c>
      <c r="D28" s="16"/>
      <c r="E28" s="17">
        <f>IF(C28*D28&gt;0,ROUND(C28*D28,2),"")</f>
      </c>
    </row>
    <row r="29" spans="1:5" ht="35.25" customHeight="1">
      <c r="A29" s="14">
        <v>10</v>
      </c>
      <c r="B29" s="15" t="s">
        <v>23</v>
      </c>
      <c r="C29" s="14">
        <v>1</v>
      </c>
      <c r="D29" s="16"/>
      <c r="E29" s="17">
        <f>IF(C29*D29&gt;0,ROUND(C29*D29,2),"")</f>
      </c>
    </row>
    <row r="30" spans="1:5" ht="35.25" customHeight="1">
      <c r="A30" s="14">
        <v>11</v>
      </c>
      <c r="B30" s="15" t="s">
        <v>24</v>
      </c>
      <c r="C30" s="14">
        <v>1</v>
      </c>
      <c r="D30" s="16"/>
      <c r="E30" s="17">
        <f>IF(C30*D30&gt;0,ROUND(C30*D30,2),"")</f>
      </c>
    </row>
    <row r="31" spans="1:5" ht="35.25" customHeight="1">
      <c r="A31" s="14">
        <v>12</v>
      </c>
      <c r="B31" s="15" t="s">
        <v>25</v>
      </c>
      <c r="C31" s="14">
        <v>1</v>
      </c>
      <c r="D31" s="16"/>
      <c r="E31" s="17">
        <f>IF(C31*D31&gt;0,ROUND(C31*D31,2),"")</f>
      </c>
    </row>
    <row r="32" spans="1:5" ht="35.25" customHeight="1">
      <c r="A32" s="14">
        <v>13</v>
      </c>
      <c r="B32" s="15" t="s">
        <v>26</v>
      </c>
      <c r="C32" s="14">
        <v>1</v>
      </c>
      <c r="D32" s="16"/>
      <c r="E32" s="17">
        <f>IF(C32*D32&gt;0,ROUND(C32*D32,2),"")</f>
      </c>
    </row>
    <row r="33" spans="1:5" ht="35.25" customHeight="1">
      <c r="A33" s="14">
        <v>14</v>
      </c>
      <c r="B33" s="15" t="s">
        <v>27</v>
      </c>
      <c r="C33" s="14">
        <v>1</v>
      </c>
      <c r="D33" s="16"/>
      <c r="E33" s="17">
        <f>IF(C33*D33&gt;0,ROUND(C33*D33,2),"")</f>
      </c>
    </row>
    <row r="34" spans="1:5" ht="35.25" customHeight="1">
      <c r="A34" s="14">
        <v>15</v>
      </c>
      <c r="B34" s="15" t="s">
        <v>28</v>
      </c>
      <c r="C34" s="14">
        <v>1</v>
      </c>
      <c r="D34" s="16"/>
      <c r="E34" s="17">
        <f>IF(C34*D34&gt;0,ROUND(C34*D34,2),"")</f>
      </c>
    </row>
    <row r="35" spans="1:5" ht="35.25" customHeight="1">
      <c r="A35" s="14">
        <v>16</v>
      </c>
      <c r="B35" s="15" t="s">
        <v>29</v>
      </c>
      <c r="C35" s="14">
        <v>1</v>
      </c>
      <c r="D35" s="16"/>
      <c r="E35" s="17">
        <f>IF(C35*D35&gt;0,ROUND(C35*D35,2),"")</f>
      </c>
    </row>
    <row r="36" spans="1:5" ht="35.25" customHeight="1">
      <c r="A36" s="14">
        <v>17</v>
      </c>
      <c r="B36" s="15" t="s">
        <v>30</v>
      </c>
      <c r="C36" s="14">
        <v>1</v>
      </c>
      <c r="D36" s="16"/>
      <c r="E36" s="17">
        <f>IF(C36*D36&gt;0,ROUND(C36*D36,2),"")</f>
      </c>
    </row>
    <row r="37" spans="1:5" ht="57.75" customHeight="1">
      <c r="A37" s="14">
        <v>18</v>
      </c>
      <c r="B37" s="15" t="s">
        <v>31</v>
      </c>
      <c r="C37" s="14">
        <v>1</v>
      </c>
      <c r="D37" s="16"/>
      <c r="E37" s="17">
        <f>IF(C37*D37&gt;0,ROUND(C37*D37,2),"")</f>
      </c>
    </row>
    <row r="38" spans="1:5" ht="46.5" customHeight="1">
      <c r="A38" s="14">
        <v>19</v>
      </c>
      <c r="B38" s="15" t="s">
        <v>32</v>
      </c>
      <c r="C38" s="14">
        <v>1</v>
      </c>
      <c r="D38" s="16"/>
      <c r="E38" s="17">
        <f>IF(C38*D38&gt;0,ROUND(C38*D38,2),"")</f>
      </c>
    </row>
    <row r="39" spans="1:5" ht="35.25" customHeight="1">
      <c r="A39" s="14">
        <v>20</v>
      </c>
      <c r="B39" s="15" t="s">
        <v>33</v>
      </c>
      <c r="C39" s="14">
        <v>1</v>
      </c>
      <c r="D39" s="16"/>
      <c r="E39" s="17">
        <f>IF(C39*D39&gt;0,ROUND(C39*D39,2),"")</f>
      </c>
    </row>
    <row r="40" spans="1:5" ht="69.75" customHeight="1">
      <c r="A40" s="14">
        <v>21</v>
      </c>
      <c r="B40" s="15" t="s">
        <v>34</v>
      </c>
      <c r="C40" s="14">
        <v>1</v>
      </c>
      <c r="D40" s="16"/>
      <c r="E40" s="17">
        <f>IF(C40*D40&gt;0,ROUND(C40*D40,2),"")</f>
      </c>
    </row>
    <row r="41" spans="1:5" ht="35.25" customHeight="1">
      <c r="A41" s="14">
        <v>22</v>
      </c>
      <c r="B41" s="15" t="s">
        <v>35</v>
      </c>
      <c r="C41" s="14">
        <v>1</v>
      </c>
      <c r="D41" s="16"/>
      <c r="E41" s="17">
        <f>IF(C41*D41&gt;0,ROUND(C41*D41,2),"")</f>
      </c>
    </row>
    <row r="42" spans="1:5" ht="35.25" customHeight="1">
      <c r="A42" s="14">
        <v>23</v>
      </c>
      <c r="B42" s="15" t="s">
        <v>36</v>
      </c>
      <c r="C42" s="14">
        <v>1</v>
      </c>
      <c r="D42" s="16"/>
      <c r="E42" s="17">
        <f>IF(C42*D42&gt;0,ROUND(C42*D42,2),"")</f>
      </c>
    </row>
    <row r="43" spans="1:5" ht="24" customHeight="1">
      <c r="A43" s="14">
        <v>24</v>
      </c>
      <c r="B43" s="15" t="s">
        <v>37</v>
      </c>
      <c r="C43" s="14">
        <v>1</v>
      </c>
      <c r="D43" s="16"/>
      <c r="E43" s="17">
        <f>IF(C43*D43&gt;0,ROUND(C43*D43,2),"")</f>
      </c>
    </row>
    <row r="44" spans="1:5" ht="24" customHeight="1">
      <c r="A44" s="14">
        <v>25</v>
      </c>
      <c r="B44" s="15" t="s">
        <v>38</v>
      </c>
      <c r="C44" s="14">
        <v>1</v>
      </c>
      <c r="D44" s="16"/>
      <c r="E44" s="17">
        <f>IF(C44*D44&gt;0,ROUND(C44*D44,2),"")</f>
      </c>
    </row>
    <row r="45" spans="1:5" ht="24" customHeight="1">
      <c r="A45" s="14">
        <v>26</v>
      </c>
      <c r="B45" s="15" t="s">
        <v>39</v>
      </c>
      <c r="C45" s="14">
        <v>1</v>
      </c>
      <c r="D45" s="16"/>
      <c r="E45" s="17">
        <f>IF(C45*D45&gt;0,ROUND(C45*D45,2),"")</f>
      </c>
    </row>
    <row r="46" spans="1:5" ht="24" customHeight="1">
      <c r="A46" s="14">
        <v>27</v>
      </c>
      <c r="B46" s="15" t="s">
        <v>40</v>
      </c>
      <c r="C46" s="14">
        <v>1</v>
      </c>
      <c r="D46" s="16"/>
      <c r="E46" s="17">
        <f>IF(C46*D46&gt;0,ROUND(C46*D46,2),"")</f>
      </c>
    </row>
    <row r="47" spans="1:5" ht="24" customHeight="1">
      <c r="A47" s="14">
        <v>28</v>
      </c>
      <c r="B47" s="15" t="s">
        <v>41</v>
      </c>
      <c r="C47" s="14">
        <v>1</v>
      </c>
      <c r="D47" s="16"/>
      <c r="E47" s="17">
        <f>IF(C47*D47&gt;0,ROUND(C47*D47,2),"")</f>
      </c>
    </row>
    <row r="48" spans="1:5" ht="24" customHeight="1">
      <c r="A48" s="14">
        <v>29</v>
      </c>
      <c r="B48" s="15" t="s">
        <v>42</v>
      </c>
      <c r="C48" s="14">
        <v>1</v>
      </c>
      <c r="D48" s="16"/>
      <c r="E48" s="17">
        <f>IF(C48*D48&gt;0,ROUND(C48*D48,2),"")</f>
      </c>
    </row>
    <row r="49" spans="1:5" ht="24" customHeight="1">
      <c r="A49" s="14">
        <v>30</v>
      </c>
      <c r="B49" s="15" t="s">
        <v>43</v>
      </c>
      <c r="C49" s="14">
        <v>1</v>
      </c>
      <c r="D49" s="16"/>
      <c r="E49" s="17">
        <f>IF(C49*D49&gt;0,ROUND(C49*D49,2),"")</f>
      </c>
    </row>
    <row r="50" spans="1:5" ht="24" customHeight="1">
      <c r="A50" s="14">
        <v>31</v>
      </c>
      <c r="B50" s="15" t="s">
        <v>44</v>
      </c>
      <c r="C50" s="14">
        <v>1</v>
      </c>
      <c r="D50" s="16"/>
      <c r="E50" s="17">
        <f>IF(C50*D50&gt;0,ROUND(C50*D50,2),"")</f>
      </c>
    </row>
    <row r="51" spans="1:5" ht="35.25" customHeight="1">
      <c r="A51" s="14">
        <v>32</v>
      </c>
      <c r="B51" s="15" t="s">
        <v>45</v>
      </c>
      <c r="C51" s="14">
        <v>40</v>
      </c>
      <c r="D51" s="16"/>
      <c r="E51" s="17">
        <f>IF(C51*D51&gt;0,ROUND(C51*D51,2),"")</f>
      </c>
    </row>
    <row r="52" spans="1:5" ht="24" customHeight="1">
      <c r="A52" s="14">
        <v>33</v>
      </c>
      <c r="B52" s="15" t="s">
        <v>46</v>
      </c>
      <c r="C52" s="14">
        <v>60</v>
      </c>
      <c r="D52" s="16"/>
      <c r="E52" s="17">
        <f>IF(C52*D52&gt;0,ROUND(C52*D52,2),"")</f>
      </c>
    </row>
    <row r="53" spans="1:5" ht="115.5" customHeight="1">
      <c r="A53" s="14">
        <v>34</v>
      </c>
      <c r="B53" s="15" t="s">
        <v>47</v>
      </c>
      <c r="C53" s="14">
        <v>1</v>
      </c>
      <c r="D53" s="16"/>
      <c r="E53" s="17">
        <f>IF(C53*D53&gt;0,ROUND(C53*D53,2),"")</f>
      </c>
    </row>
    <row r="54" spans="1:5" ht="14.25">
      <c r="A54" s="18" t="s">
        <v>48</v>
      </c>
      <c r="B54" s="18"/>
      <c r="C54" s="19">
        <f>SUM(E20:E53)</f>
        <v>0</v>
      </c>
      <c r="D54" s="19"/>
      <c r="E54" s="19"/>
    </row>
  </sheetData>
  <sheetProtection password="E22A" sheet="1"/>
  <mergeCells count="7">
    <mergeCell ref="A11:E11"/>
    <mergeCell ref="A12:E12"/>
    <mergeCell ref="A14:E14"/>
    <mergeCell ref="A15:E15"/>
    <mergeCell ref="A17:E17"/>
    <mergeCell ref="A54:B54"/>
    <mergeCell ref="C54:E54"/>
  </mergeCells>
  <printOptions/>
  <pageMargins left="0.39375" right="0.39375" top="0.6590277777777778" bottom="0.6590277777777778" header="0.39375" footer="0.393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0.6590277777777778" bottom="0.6590277777777778" header="0.39375" footer="0.393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0.6590277777777778" bottom="0.6590277777777778" header="0.39375" footer="0.393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2012-07-17T09:05:05Z</dcterms:created>
  <dcterms:modified xsi:type="dcterms:W3CDTF">2012-07-19T12:37:33Z</dcterms:modified>
  <cp:category/>
  <cp:version/>
  <cp:contentType/>
  <cp:contentStatus/>
  <cp:revision>3</cp:revision>
</cp:coreProperties>
</file>