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<sst xmlns="http://schemas.openxmlformats.org/spreadsheetml/2006/main" count="144" uniqueCount="97">
  <si>
    <t>FORMULARZ CENOWY</t>
  </si>
  <si>
    <r>
      <t xml:space="preserve">dla części Nr II </t>
    </r>
    <r>
      <rPr>
        <b/>
        <i/>
        <sz val="12"/>
        <rFont val="Times New Roman"/>
        <family val="1"/>
      </rPr>
      <t>(po zmianie)</t>
    </r>
  </si>
  <si>
    <r>
      <t xml:space="preserve">„Wyposażenie świetlic socjośrodowiskowych w </t>
    </r>
    <r>
      <rPr>
        <b/>
        <sz val="12"/>
        <rFont val="Times New Roman"/>
        <family val="1"/>
      </rPr>
      <t xml:space="preserve">ramach zadania </t>
    </r>
    <r>
      <rPr>
        <b/>
        <sz val="12"/>
        <color indexed="8"/>
        <rFont val="Times New Roman"/>
        <family val="1"/>
      </rPr>
      <t>Remont i wyposażenie świetlic socjośrodowiskowych w miejscowościach Wiązownica Kolonia, Dobra, Czajków Południowy, Kurozwęki, Sielec, Grzybów, Wola Osowa, Niemścice</t>
    </r>
    <r>
      <rPr>
        <b/>
        <sz val="12"/>
        <rFont val="Times New Roman"/>
        <family val="1"/>
      </rPr>
      <t>”</t>
    </r>
  </si>
  <si>
    <r>
      <t>Część Nr II</t>
    </r>
    <r>
      <rPr>
        <b/>
        <sz val="12"/>
        <rFont val="Times New Roman"/>
        <family val="1"/>
      </rPr>
      <t xml:space="preserve"> - </t>
    </r>
    <r>
      <rPr>
        <b/>
        <sz val="11"/>
        <color indexed="8"/>
        <rFont val="Times New Roman"/>
        <family val="1"/>
      </rPr>
      <t>GRY EDUKACYJNE</t>
    </r>
  </si>
  <si>
    <t>Lp</t>
  </si>
  <si>
    <t>Przedmiot dostawy</t>
  </si>
  <si>
    <t>J. miary</t>
  </si>
  <si>
    <t>Ilość</t>
  </si>
  <si>
    <t>Cena j. Brutto
[PLN]</t>
  </si>
  <si>
    <t>Wartość brutto
(PLN)  [6x7]</t>
  </si>
  <si>
    <t>Nazwa produktu</t>
  </si>
  <si>
    <t>Opis produktu</t>
  </si>
  <si>
    <t>MIEJSCE DOSTAWY/ilość</t>
  </si>
  <si>
    <t>Gra edukacyjna CHIŃCZYK</t>
  </si>
  <si>
    <r>
      <t>Chińczyk i Warcaby</t>
    </r>
    <r>
      <rPr>
        <sz val="10"/>
        <rFont val="Arial"/>
        <family val="2"/>
      </rPr>
      <t xml:space="preserve"> </t>
    </r>
    <r>
      <rPr>
        <sz val="10"/>
        <color indexed="8"/>
        <rFont val="Times New Roman"/>
        <family val="1"/>
      </rPr>
      <t>- gra dla 4 osób, w zestawie min. 4 komplety pionków, plansza i kostka do gry, instrukcja w języku polskim</t>
    </r>
  </si>
  <si>
    <t>CZAJKÓW/4szt</t>
  </si>
  <si>
    <t>szt.</t>
  </si>
  <si>
    <t>Gra edukacyjna EUROBIZNES</t>
  </si>
  <si>
    <t>Eurobusiness - gra dla 2-5 graczy, zadaniem gracza jest zdobycie jak największego majątku poprzez kupowanie nieruchomości i zarabianie na nich, instrukcja w języku polskim</t>
  </si>
  <si>
    <t>CZAJKÓW/5szt</t>
  </si>
  <si>
    <r>
      <t xml:space="preserve">Gra edukacyjna
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rFont val="Arial"/>
        <family val="2"/>
      </rPr>
      <t>SCRABLE</t>
    </r>
  </si>
  <si>
    <t>Scrable gra dla 2-4 graczy, w zestawie 4 podstawki, 100 płytek z literami, instrukcja w języku polskim</t>
  </si>
  <si>
    <t>CZAJKÓW /5szt, 
SIELEC /1 szt, GRZYBÓW/1szt, 
WOLA OSOWA/1szt</t>
  </si>
  <si>
    <t>Gra edukacyjna SZACHY</t>
  </si>
  <si>
    <t>Szachy - szachownica wykonana z drewna, pionki drewniane, wymiary planszy min. 28x27cm, instrukcja w języku polskim</t>
  </si>
  <si>
    <t>Gra planszowa - SUDOKU matematyczne</t>
  </si>
  <si>
    <t>Sudoku matematyczne gra dla 2-4 graczy, w zestawie 6 gier, instrukcja w języku polskim</t>
  </si>
  <si>
    <t>Gra planszowa 100 GIER - Alexander</t>
  </si>
  <si>
    <t xml:space="preserve">100 GIER Alexander - gra dla 1 i więcej graczy, w zestawie 3 plansze dwustronne, 1 domino, kości do gry + kubek, karty, pchełki, duże i małe, pionki, niskie i wysokie bierki, instrukcja w języku polskim </t>
  </si>
  <si>
    <t>NIEMŚCICE/1szt</t>
  </si>
  <si>
    <t>Gra planszowa 
PARTY ALIAS</t>
  </si>
  <si>
    <t>Party Alias to gra, w której musisz wyjaśnić pozostałym znaczenie słów za pomocą innych wyrazów, używając synonimów, antonimów i podpowiedzi, instrukcja w języku polskim</t>
  </si>
  <si>
    <t>Gra BILARD</t>
  </si>
  <si>
    <t xml:space="preserve">Gra Bilard to mini stół do gry w bilarda C13 wykonany z bezpiecznych materiałów. Wraz ze stołem bilardowym dołączony jest kompletny zestaw do gry z parą kijów, bilami, trójkątem. </t>
  </si>
  <si>
    <t>Gra planszowa BYŁO SOBIE ŻYCIE</t>
  </si>
  <si>
    <t xml:space="preserve">Było sobie życie - gra edukacyjna dla 2-4 graczy, instrukcja w języku polskim </t>
  </si>
  <si>
    <t>Gra JENGA - (klocki)</t>
  </si>
  <si>
    <t>Jenga - klocki drewniane w tubie w zestawie min. 50 klocków, instrukcja w języku polskim</t>
  </si>
  <si>
    <t>SIELEC/1szt, 
GRZYBÓW/1szt, 
WOLA OSOWA/1szt</t>
  </si>
  <si>
    <t>Gra planszowa KALAMBURY</t>
  </si>
  <si>
    <t>Kalambury - Gra zespołowa dla młodzieży - dwie drużyny podążają do mety, odgadując po drodze pokazane bądź narysowane hasła. W zestawie plansza, 100 kart z poleceniami, 4 pionki, bloczek do rysowania, instrukcja gry w języku polskim</t>
  </si>
  <si>
    <t>DOBRA/1szt, 
GRZYBÓW/1szt</t>
  </si>
  <si>
    <t>Gra planszowa KAPSLE</t>
  </si>
  <si>
    <t xml:space="preserve">Kapsle -  gra zręcznościowa, instrukcja w języku polskim </t>
  </si>
  <si>
    <t>Gra planszowa KOCHAM CIĘ POLSKO</t>
  </si>
  <si>
    <t>Kocham cię Polsko - gra dla 2-20 osób, w zestawie min.: 28 żetonów, 90 kart, 4kladki, 4 pionki, 4 podstawki do pionków, klepsydra, kostka, plansza do gry, instrukcja w języku polskim</t>
  </si>
  <si>
    <r>
      <t xml:space="preserve">SIELEC1/szt,
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DOBRA/1szt, 
GRZYBÓW/1szt, 
WOLA OSOWA/1szt</t>
    </r>
  </si>
  <si>
    <t>Gra planszowa KOLEJKA - IPN</t>
  </si>
  <si>
    <t>Kolejka- IPN - gra planszowa dla 2-5 graczy, w zestawie 2 plansze tekturowe, instrukcja w języku polskim</t>
  </si>
  <si>
    <t>Gra planszowa PIŁKA NOŻNA - INTERKOBO</t>
  </si>
  <si>
    <t>Piłka nożna – Interkobo - gra zręcznościowa dla 2 osób, instrukcja w języku polskim. Zawartość pudełka: Podstawa boiska, bramka z bramkarzem, piłka nożna 2 szt., tacka na piłki, piłkarz napastnik, tablica wyników, zestaw naklejek.</t>
  </si>
  <si>
    <t>Gra planszowa POLSKA QUIZ - Pytania i odpowiedzi</t>
  </si>
  <si>
    <t>Gra przeznaczona: dla 2 do 6 graczy w wieku powyżej 12 lat. W zestawie min.: 400 kart z pytaniami i odpowiedziami, plansza, 6 pionków, 36 żetonów z mapą polski w sześciu kolorach, kostka, zasady gry, instrukcja w języku polskim.</t>
  </si>
  <si>
    <t>Gra planszowa RUMMIKUB</t>
  </si>
  <si>
    <t>Rummikub- gra dla 2-4 osób, w zestawie 4 tabliczki z nóżkami, kostki, jokery, instrukcja w języku polskim</t>
  </si>
  <si>
    <t>DOBRA,/1szt 
SIELEC/1szt, 
GRZYBÓW/1szt, 
WOLA OSOWA/1szt</t>
  </si>
  <si>
    <t>Gra planszowa SQUAP</t>
  </si>
  <si>
    <t>Squap - gra zręcznościowa. Zabawka posiada regulowane rzepami, specjalne rękawice (squapy) oraz 4 małe piłeczki blokowane w zagłębieniach squapa, instrukcja w języku polskim</t>
  </si>
  <si>
    <t>DOBRA/1szt, 
GRZYBÓW/1szt, 
SIELEC/1szt 
WOLA OSOWA/1szt</t>
  </si>
  <si>
    <t>Gra planszowa SUPER KIBIC</t>
  </si>
  <si>
    <t xml:space="preserve">W zestawie plansza do gry, kiosk kibica 55 kart opisujących zasady gry, 41 gadżetów kibica, instrukcja w języku polskim </t>
  </si>
  <si>
    <t>SIELEC,/1szt
GRZYBÓW/1szt, 
WOLA OSOWA/1szt</t>
  </si>
  <si>
    <t>Gra planszowa TWISTER Moves</t>
  </si>
  <si>
    <t>Twister  Moves - gra dla 2 graczy w zestawie mata do gry, plansza obrotowa ze strzałką i podstawką, instrukcja w języku polskim</t>
  </si>
  <si>
    <t>DOBRA./1szt 
KUROZWĘKI/1szt</t>
  </si>
  <si>
    <r>
      <t xml:space="preserve">Gra planszowa WOBBALLY zamiennik </t>
    </r>
    <r>
      <rPr>
        <b/>
        <sz val="9"/>
        <rFont val="Times New Roman"/>
        <family val="1"/>
      </rPr>
      <t>TANTRIX GRA STRATEGICZNA</t>
    </r>
  </si>
  <si>
    <r>
      <t>Wobbally - gra dla 1-6 graczy, 3 gry w 1 grze, w zestawie 1 wieża z kulkami w 6 kolorach, 6 patyczków, 2 kostki, instrukcja w języku polskim</t>
    </r>
    <r>
      <rPr>
        <b/>
        <sz val="9"/>
        <rFont val="Times New Roman"/>
        <family val="1"/>
      </rPr>
      <t>, zamiennik TANTRIX GRA STRATEGICZNA 56 płytek. Zestaw do gry zawiera 56 czarnych płytek, każda z wzorem oraz numerem na odwrocie. Płytki w etui z tworzywa sztucznego. Instrukcja w języku polskim</t>
    </r>
  </si>
  <si>
    <t>SIELEC/1szt
WOLA OSOWA/1szt</t>
  </si>
  <si>
    <t>Gra RZUTKI ELEKTRONICZNE</t>
  </si>
  <si>
    <t>Rzutki elektroniczne - gra dla 2-8 graczy, w zestawie maksimum 18 gier, tablica licząca punkty i wydająca  dźwięki, instrukcja w języku polskim. Średnica tarczy maksimum 43,5 cm</t>
  </si>
  <si>
    <t>Gra ACTIVITY</t>
  </si>
  <si>
    <t xml:space="preserve">Activity jest grą, umożliwiającą wykazanie się różnymi formami kreatywności. Hasła przedstawiane są kolegom z drużyny rysunkowo, na migi lub w formie opisu słownego, instrukcja w języku polskim </t>
  </si>
  <si>
    <t>KUROZWĘKI/1szt</t>
  </si>
  <si>
    <t>Gra DOBBLE</t>
  </si>
  <si>
    <t xml:space="preserve">Dobble – gra karciana dla 2-8 graczy, instrukcja w języku polskim </t>
  </si>
  <si>
    <t>Gra MONOPOLY</t>
  </si>
  <si>
    <t xml:space="preserve">Monopoly – gra planszowa dla 2-6 graczy instrukcja w języku polskim </t>
  </si>
  <si>
    <t>Gra PACKA NA MUCHY</t>
  </si>
  <si>
    <t xml:space="preserve">Packa na muchy - gra dla 2-8 graczy instrukcja w języku polskim </t>
  </si>
  <si>
    <t>Gra POSTAW NA MILION</t>
  </si>
  <si>
    <t xml:space="preserve">Postaw na milion - gra planszowa dla 2-6 graczy instrukcja w języku polskim </t>
  </si>
  <si>
    <r>
      <t>Gra TUTTI FRUTTI 
Gra w kwiatki</t>
    </r>
    <r>
      <rPr>
        <b/>
        <sz val="10"/>
        <rFont val="Times New Roman"/>
        <family val="1"/>
      </rPr>
      <t xml:space="preserve"> zamiennik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Gra FIKI MIKI</t>
    </r>
  </si>
  <si>
    <r>
      <t xml:space="preserve">Tutti Frutti Gra w kwiatki – gra zręcznościowa dla całej rodziny dla 2-6 graczy. Zawartość: dzwonek, karty do gry z obrazkami owoców, instrukcja w języku polskim, </t>
    </r>
    <r>
      <rPr>
        <b/>
        <sz val="9"/>
        <rFont val="Times New Roman"/>
        <family val="1"/>
      </rPr>
      <t>zamiennik Gra FIKI MIKI – Gra dla 2-6 graczy, w komplecie 55 kart, dzwonek, instrukcja w języku polskim</t>
    </r>
  </si>
  <si>
    <t>Gra ZESTAW 300 GIER</t>
  </si>
  <si>
    <t>Zestaw 300gier - instrukcja w języku polskim</t>
  </si>
  <si>
    <t>Mata muzyczna do tańczenia DUET</t>
  </si>
  <si>
    <t>Mata muzyczna interaktywna Duet - wymiary minimum 160x90cm, przeznaczone dla 2 osób, tryb 1 lub 2 osobowy, podłączany bezpośrednio do telewizora, 8 układów tanecznych, gry taneczne dla 1lub 2 osób, instrukcja w języku polskim</t>
  </si>
  <si>
    <t>CZAJKÓW/1szt</t>
  </si>
  <si>
    <t>Tarcza elektroniczna z lotkami</t>
  </si>
  <si>
    <t>Tarcza elektroniczna z lotkami - w zestawie min. 21 gier, tarcza z wyświetlaczem LCD, automatyczna funkcja punktacji, ilość graczy 1-8, regulacja głośności i efekty dźwiękowe, możliwość gry z komputerem, funkcja DART- FINISH, zasilacz sieciowy +baterie, instrukcja w języku polskim, średnica tarczy maksimum 46 cm., gwarancja min. 12 miesięcy</t>
  </si>
  <si>
    <t>OGÓŁEM CZĘŚĆ II:</t>
  </si>
  <si>
    <t>Słownie złotych : …………………………………………………………………………………………………………………………………………………………………</t>
  </si>
  <si>
    <t>….......................................................</t>
  </si>
  <si>
    <t>….................................................</t>
  </si>
  <si>
    <t>miejscowość, data</t>
  </si>
  <si>
    <t>podpis/y osob/y</t>
  </si>
  <si>
    <t>upoważnionej/ych do reprezentowania wykonawcy/ów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</si>
</sst>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15">
    <font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1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center"/>
    </xf>
    <xf numFmtId="164" fontId="6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vertical="center"/>
    </xf>
    <xf numFmtId="164" fontId="8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top"/>
    </xf>
    <xf numFmtId="164" fontId="7" fillId="0" borderId="1" xfId="0" applyFont="1" applyBorder="1" applyAlignment="1">
      <alignment vertical="top" wrapText="1"/>
    </xf>
    <xf numFmtId="164" fontId="9" fillId="0" borderId="1" xfId="0" applyFont="1" applyBorder="1" applyAlignment="1">
      <alignment vertical="top" wrapText="1"/>
    </xf>
    <xf numFmtId="164" fontId="10" fillId="0" borderId="1" xfId="0" applyFont="1" applyBorder="1" applyAlignment="1">
      <alignment vertical="top" wrapText="1"/>
    </xf>
    <xf numFmtId="164" fontId="10" fillId="0" borderId="1" xfId="0" applyFont="1" applyBorder="1" applyAlignment="1">
      <alignment horizontal="center" vertical="top"/>
    </xf>
    <xf numFmtId="165" fontId="10" fillId="0" borderId="1" xfId="0" applyNumberFormat="1" applyFont="1" applyBorder="1" applyAlignment="1" applyProtection="1">
      <alignment horizontal="center" vertical="top"/>
      <protection locked="0"/>
    </xf>
    <xf numFmtId="165" fontId="10" fillId="0" borderId="1" xfId="0" applyNumberFormat="1" applyFont="1" applyBorder="1" applyAlignment="1">
      <alignment horizontal="center" vertical="top"/>
    </xf>
    <xf numFmtId="164" fontId="6" fillId="0" borderId="1" xfId="0" applyFont="1" applyBorder="1" applyAlignment="1">
      <alignment vertical="top" wrapText="1"/>
    </xf>
    <xf numFmtId="164" fontId="11" fillId="0" borderId="1" xfId="0" applyFont="1" applyBorder="1" applyAlignment="1">
      <alignment vertical="top" wrapText="1"/>
    </xf>
    <xf numFmtId="164" fontId="0" fillId="0" borderId="1" xfId="0" applyFont="1" applyBorder="1" applyAlignment="1">
      <alignment vertical="top" wrapText="1"/>
    </xf>
    <xf numFmtId="164" fontId="7" fillId="0" borderId="1" xfId="0" applyFont="1" applyBorder="1" applyAlignment="1">
      <alignment vertical="top" wrapText="1"/>
    </xf>
    <xf numFmtId="164" fontId="13" fillId="0" borderId="1" xfId="0" applyFont="1" applyBorder="1" applyAlignment="1">
      <alignment vertical="top" wrapText="1"/>
    </xf>
    <xf numFmtId="164" fontId="6" fillId="0" borderId="1" xfId="0" applyFont="1" applyBorder="1" applyAlignment="1">
      <alignment vertical="top" wrapText="1"/>
    </xf>
    <xf numFmtId="164" fontId="9" fillId="0" borderId="1" xfId="0" applyFont="1" applyBorder="1" applyAlignment="1">
      <alignment horizontal="center" vertical="top"/>
    </xf>
    <xf numFmtId="165" fontId="9" fillId="0" borderId="1" xfId="0" applyNumberFormat="1" applyFont="1" applyBorder="1" applyAlignment="1" applyProtection="1">
      <alignment horizontal="center" vertical="top"/>
      <protection locked="0"/>
    </xf>
    <xf numFmtId="164" fontId="7" fillId="0" borderId="1" xfId="0" applyFont="1" applyBorder="1" applyAlignment="1">
      <alignment horizontal="right" vertical="top"/>
    </xf>
    <xf numFmtId="165" fontId="7" fillId="0" borderId="1" xfId="0" applyNumberFormat="1" applyFont="1" applyBorder="1" applyAlignment="1">
      <alignment horizontal="center" vertical="top"/>
    </xf>
    <xf numFmtId="164" fontId="14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10" fillId="0" borderId="0" xfId="0" applyFont="1" applyAlignment="1">
      <alignment horizontal="center"/>
    </xf>
    <xf numFmtId="164" fontId="10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3" sqref="A3"/>
    </sheetView>
  </sheetViews>
  <sheetFormatPr defaultColWidth="11.421875" defaultRowHeight="12.75"/>
  <cols>
    <col min="1" max="1" width="3.57421875" style="1" customWidth="1"/>
    <col min="2" max="2" width="36.8515625" style="0" customWidth="1"/>
    <col min="3" max="3" width="36.421875" style="0" customWidth="1"/>
    <col min="4" max="4" width="25.7109375" style="0" customWidth="1"/>
    <col min="5" max="5" width="8.00390625" style="0" customWidth="1"/>
    <col min="6" max="6" width="5.28125" style="0" customWidth="1"/>
    <col min="7" max="7" width="12.421875" style="0" customWidth="1"/>
    <col min="8" max="8" width="13.28125" style="0" customWidth="1"/>
    <col min="9" max="16384" width="11.57421875" style="0" customWidth="1"/>
  </cols>
  <sheetData>
    <row r="1" spans="1:8" s="3" customFormat="1" ht="21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3" customFormat="1" ht="24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s="3" customFormat="1" ht="39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s="3" customFormat="1" ht="23.25" customHeight="1">
      <c r="A4" s="5" t="s">
        <v>3</v>
      </c>
      <c r="B4" s="5"/>
      <c r="C4" s="5"/>
      <c r="D4" s="5"/>
      <c r="E4" s="5"/>
      <c r="F4" s="5"/>
      <c r="G4" s="5"/>
      <c r="H4" s="5"/>
    </row>
    <row r="5" spans="1:8" s="3" customFormat="1" ht="18.75" customHeight="1">
      <c r="A5" s="6" t="s">
        <v>4</v>
      </c>
      <c r="B5" s="7" t="s">
        <v>5</v>
      </c>
      <c r="C5" s="7"/>
      <c r="D5" s="7"/>
      <c r="E5" s="6" t="s">
        <v>6</v>
      </c>
      <c r="F5" s="6" t="s">
        <v>7</v>
      </c>
      <c r="G5" s="8" t="s">
        <v>8</v>
      </c>
      <c r="H5" s="8" t="s">
        <v>9</v>
      </c>
    </row>
    <row r="6" spans="1:8" s="3" customFormat="1" ht="22.5" customHeight="1">
      <c r="A6" s="6"/>
      <c r="B6" s="9" t="s">
        <v>10</v>
      </c>
      <c r="C6" s="6" t="s">
        <v>11</v>
      </c>
      <c r="D6" s="9" t="s">
        <v>12</v>
      </c>
      <c r="E6" s="6"/>
      <c r="F6" s="6"/>
      <c r="G6" s="8"/>
      <c r="H6" s="8"/>
    </row>
    <row r="7" spans="1:8" s="3" customFormat="1" ht="17.2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48.75" customHeight="1">
      <c r="A8" s="11">
        <v>1</v>
      </c>
      <c r="B8" s="12" t="s">
        <v>13</v>
      </c>
      <c r="C8" s="13" t="s">
        <v>14</v>
      </c>
      <c r="D8" s="14" t="s">
        <v>15</v>
      </c>
      <c r="E8" s="15" t="s">
        <v>16</v>
      </c>
      <c r="F8" s="15">
        <v>4</v>
      </c>
      <c r="G8" s="16"/>
      <c r="H8" s="17">
        <f>IF(G8&gt;0,F8*G8,"")</f>
      </c>
    </row>
    <row r="9" spans="1:8" ht="60" customHeight="1">
      <c r="A9" s="11">
        <v>2</v>
      </c>
      <c r="B9" s="18" t="s">
        <v>17</v>
      </c>
      <c r="C9" s="13" t="s">
        <v>18</v>
      </c>
      <c r="D9" s="14" t="s">
        <v>19</v>
      </c>
      <c r="E9" s="15" t="s">
        <v>16</v>
      </c>
      <c r="F9" s="15">
        <v>5</v>
      </c>
      <c r="G9" s="16"/>
      <c r="H9" s="17">
        <f>IF(G9&gt;0,F9*G9,"")</f>
      </c>
    </row>
    <row r="10" spans="1:8" ht="48.75" customHeight="1">
      <c r="A10" s="11">
        <v>3</v>
      </c>
      <c r="B10" s="19" t="s">
        <v>20</v>
      </c>
      <c r="C10" s="13" t="s">
        <v>21</v>
      </c>
      <c r="D10" s="14" t="s">
        <v>22</v>
      </c>
      <c r="E10" s="15" t="s">
        <v>16</v>
      </c>
      <c r="F10" s="15">
        <v>8</v>
      </c>
      <c r="G10" s="16"/>
      <c r="H10" s="17">
        <f>IF(G10&gt;0,F10*G10,"")</f>
      </c>
    </row>
    <row r="11" spans="1:8" ht="48.75" customHeight="1">
      <c r="A11" s="11">
        <v>4</v>
      </c>
      <c r="B11" s="12" t="s">
        <v>23</v>
      </c>
      <c r="C11" s="14" t="s">
        <v>24</v>
      </c>
      <c r="D11" s="14" t="s">
        <v>15</v>
      </c>
      <c r="E11" s="15" t="s">
        <v>16</v>
      </c>
      <c r="F11" s="15">
        <v>4</v>
      </c>
      <c r="G11" s="16"/>
      <c r="H11" s="17">
        <f>IF(G11&gt;0,F11*G11,"")</f>
      </c>
    </row>
    <row r="12" spans="1:8" ht="37.5" customHeight="1">
      <c r="A12" s="11">
        <v>5</v>
      </c>
      <c r="B12" s="12" t="s">
        <v>25</v>
      </c>
      <c r="C12" s="14" t="s">
        <v>26</v>
      </c>
      <c r="D12" s="14" t="s">
        <v>15</v>
      </c>
      <c r="E12" s="15" t="s">
        <v>16</v>
      </c>
      <c r="F12" s="15">
        <v>4</v>
      </c>
      <c r="G12" s="16"/>
      <c r="H12" s="17">
        <f>IF(G12&gt;0,F12*G12,"")</f>
      </c>
    </row>
    <row r="13" spans="1:8" ht="71.25" customHeight="1">
      <c r="A13" s="11">
        <v>6</v>
      </c>
      <c r="B13" s="18" t="s">
        <v>27</v>
      </c>
      <c r="C13" s="13" t="s">
        <v>28</v>
      </c>
      <c r="D13" s="14" t="s">
        <v>29</v>
      </c>
      <c r="E13" s="15" t="s">
        <v>16</v>
      </c>
      <c r="F13" s="15">
        <v>1</v>
      </c>
      <c r="G13" s="16"/>
      <c r="H13" s="17">
        <f>IF(G13&gt;0,F13*G13,"")</f>
      </c>
    </row>
    <row r="14" spans="1:8" ht="60" customHeight="1">
      <c r="A14" s="11">
        <v>7</v>
      </c>
      <c r="B14" s="18" t="s">
        <v>30</v>
      </c>
      <c r="C14" s="13" t="s">
        <v>31</v>
      </c>
      <c r="D14" s="14" t="s">
        <v>29</v>
      </c>
      <c r="E14" s="15" t="s">
        <v>16</v>
      </c>
      <c r="F14" s="15">
        <v>1</v>
      </c>
      <c r="G14" s="16"/>
      <c r="H14" s="17">
        <f>IF(G14&gt;0,F14*G14,"")</f>
      </c>
    </row>
    <row r="15" spans="1:8" ht="60" customHeight="1">
      <c r="A15" s="11">
        <v>8</v>
      </c>
      <c r="B15" s="18" t="s">
        <v>32</v>
      </c>
      <c r="C15" s="13" t="s">
        <v>33</v>
      </c>
      <c r="D15" s="14" t="s">
        <v>29</v>
      </c>
      <c r="E15" s="15" t="s">
        <v>16</v>
      </c>
      <c r="F15" s="15">
        <v>1</v>
      </c>
      <c r="G15" s="16"/>
      <c r="H15" s="17">
        <f>IF(G15&gt;0,F15*G15,"")</f>
      </c>
    </row>
    <row r="16" spans="1:8" ht="37.5" customHeight="1">
      <c r="A16" s="11">
        <v>9</v>
      </c>
      <c r="B16" s="18" t="s">
        <v>34</v>
      </c>
      <c r="C16" s="13" t="s">
        <v>35</v>
      </c>
      <c r="D16" s="14" t="s">
        <v>29</v>
      </c>
      <c r="E16" s="15" t="s">
        <v>16</v>
      </c>
      <c r="F16" s="15">
        <v>1</v>
      </c>
      <c r="G16" s="16"/>
      <c r="H16" s="17">
        <f>IF(G16&gt;0,F16*G16,"")</f>
        <v>0</v>
      </c>
    </row>
    <row r="17" spans="1:8" ht="48.75" customHeight="1">
      <c r="A17" s="11">
        <v>10</v>
      </c>
      <c r="B17" s="12" t="s">
        <v>36</v>
      </c>
      <c r="C17" s="13" t="s">
        <v>37</v>
      </c>
      <c r="D17" s="14" t="s">
        <v>38</v>
      </c>
      <c r="E17" s="15" t="s">
        <v>16</v>
      </c>
      <c r="F17" s="15">
        <v>3</v>
      </c>
      <c r="G17" s="16"/>
      <c r="H17" s="17">
        <f>IF(G17&gt;0,F17*G17,"")</f>
        <v>0</v>
      </c>
    </row>
    <row r="18" spans="1:8" ht="82.5" customHeight="1">
      <c r="A18" s="11">
        <v>11</v>
      </c>
      <c r="B18" s="12" t="s">
        <v>39</v>
      </c>
      <c r="C18" s="13" t="s">
        <v>40</v>
      </c>
      <c r="D18" s="14" t="s">
        <v>41</v>
      </c>
      <c r="E18" s="15" t="s">
        <v>16</v>
      </c>
      <c r="F18" s="15">
        <v>2</v>
      </c>
      <c r="G18" s="16"/>
      <c r="H18" s="17">
        <f>IF(G18&gt;0,F18*G18,"")</f>
        <v>0</v>
      </c>
    </row>
    <row r="19" spans="1:8" ht="37.5" customHeight="1">
      <c r="A19" s="11">
        <v>12</v>
      </c>
      <c r="B19" s="18" t="s">
        <v>42</v>
      </c>
      <c r="C19" s="13" t="s">
        <v>43</v>
      </c>
      <c r="D19" s="14" t="s">
        <v>29</v>
      </c>
      <c r="E19" s="15" t="s">
        <v>16</v>
      </c>
      <c r="F19" s="15">
        <v>1</v>
      </c>
      <c r="G19" s="16"/>
      <c r="H19" s="17">
        <f>IF(G19&gt;0,F19*G19,"")</f>
        <v>0</v>
      </c>
    </row>
    <row r="20" spans="1:8" ht="71.25" customHeight="1">
      <c r="A20" s="11">
        <v>13</v>
      </c>
      <c r="B20" s="12" t="s">
        <v>44</v>
      </c>
      <c r="C20" s="13" t="s">
        <v>45</v>
      </c>
      <c r="D20" s="20" t="s">
        <v>46</v>
      </c>
      <c r="E20" s="15" t="s">
        <v>16</v>
      </c>
      <c r="F20" s="15">
        <v>4</v>
      </c>
      <c r="G20" s="16"/>
      <c r="H20" s="17">
        <f>IF(G20&gt;0,F20*G20,"")</f>
        <v>0</v>
      </c>
    </row>
    <row r="21" spans="1:8" ht="48.75" customHeight="1">
      <c r="A21" s="11">
        <v>14</v>
      </c>
      <c r="B21" s="12" t="s">
        <v>47</v>
      </c>
      <c r="C21" s="14" t="s">
        <v>48</v>
      </c>
      <c r="D21" s="14" t="s">
        <v>29</v>
      </c>
      <c r="E21" s="15" t="s">
        <v>16</v>
      </c>
      <c r="F21" s="15">
        <v>1</v>
      </c>
      <c r="G21" s="16"/>
      <c r="H21" s="17">
        <f>IF(G21&gt;0,F21*G21,"")</f>
        <v>0</v>
      </c>
    </row>
    <row r="22" spans="1:8" ht="82.5" customHeight="1">
      <c r="A22" s="11">
        <v>15</v>
      </c>
      <c r="B22" s="18" t="s">
        <v>49</v>
      </c>
      <c r="C22" s="13" t="s">
        <v>50</v>
      </c>
      <c r="D22" s="14" t="s">
        <v>29</v>
      </c>
      <c r="E22" s="15" t="s">
        <v>16</v>
      </c>
      <c r="F22" s="15">
        <v>1</v>
      </c>
      <c r="G22" s="16"/>
      <c r="H22" s="17">
        <f>IF(G22&gt;0,F22*G22,"")</f>
        <v>0</v>
      </c>
    </row>
    <row r="23" spans="1:8" ht="71.25" customHeight="1">
      <c r="A23" s="11">
        <v>16</v>
      </c>
      <c r="B23" s="18" t="s">
        <v>51</v>
      </c>
      <c r="C23" s="13" t="s">
        <v>52</v>
      </c>
      <c r="D23" s="14" t="s">
        <v>29</v>
      </c>
      <c r="E23" s="15" t="s">
        <v>16</v>
      </c>
      <c r="F23" s="15">
        <v>1</v>
      </c>
      <c r="G23" s="16"/>
      <c r="H23" s="17">
        <f>IF(G23&gt;0,F23*G23,"")</f>
        <v>0</v>
      </c>
    </row>
    <row r="24" spans="1:8" ht="60" customHeight="1">
      <c r="A24" s="11">
        <v>17</v>
      </c>
      <c r="B24" s="12" t="s">
        <v>53</v>
      </c>
      <c r="C24" s="13" t="s">
        <v>54</v>
      </c>
      <c r="D24" s="14" t="s">
        <v>55</v>
      </c>
      <c r="E24" s="15" t="s">
        <v>16</v>
      </c>
      <c r="F24" s="15">
        <v>4</v>
      </c>
      <c r="G24" s="16"/>
      <c r="H24" s="17">
        <f>IF(G24&gt;0,F24*G24,"")</f>
        <v>0</v>
      </c>
    </row>
    <row r="25" spans="1:8" ht="71.25" customHeight="1">
      <c r="A25" s="11">
        <v>18</v>
      </c>
      <c r="B25" s="12" t="s">
        <v>56</v>
      </c>
      <c r="C25" s="13" t="s">
        <v>57</v>
      </c>
      <c r="D25" s="14" t="s">
        <v>58</v>
      </c>
      <c r="E25" s="15" t="s">
        <v>16</v>
      </c>
      <c r="F25" s="15">
        <v>4</v>
      </c>
      <c r="G25" s="16"/>
      <c r="H25" s="17">
        <f>IF(G25&gt;0,F25*G25,"")</f>
        <v>0</v>
      </c>
    </row>
    <row r="26" spans="1:8" ht="48.75" customHeight="1">
      <c r="A26" s="11">
        <v>19</v>
      </c>
      <c r="B26" s="12" t="s">
        <v>59</v>
      </c>
      <c r="C26" s="13" t="s">
        <v>60</v>
      </c>
      <c r="D26" s="14" t="s">
        <v>61</v>
      </c>
      <c r="E26" s="15" t="s">
        <v>16</v>
      </c>
      <c r="F26" s="15">
        <v>3</v>
      </c>
      <c r="G26" s="16"/>
      <c r="H26" s="17">
        <f>IF(G26&gt;0,F26*G26,"")</f>
        <v>0</v>
      </c>
    </row>
    <row r="27" spans="1:8" ht="48.75" customHeight="1">
      <c r="A27" s="11">
        <v>20</v>
      </c>
      <c r="B27" s="12" t="s">
        <v>62</v>
      </c>
      <c r="C27" s="14" t="s">
        <v>63</v>
      </c>
      <c r="D27" s="14" t="s">
        <v>64</v>
      </c>
      <c r="E27" s="15" t="s">
        <v>16</v>
      </c>
      <c r="F27" s="15">
        <v>2</v>
      </c>
      <c r="G27" s="16"/>
      <c r="H27" s="17">
        <f>IF(G27&gt;0,F27*G27,"")</f>
        <v>0</v>
      </c>
    </row>
    <row r="28" spans="1:8" ht="105.75" customHeight="1">
      <c r="A28" s="11">
        <v>21</v>
      </c>
      <c r="B28" s="21" t="s">
        <v>65</v>
      </c>
      <c r="C28" s="22" t="s">
        <v>66</v>
      </c>
      <c r="D28" s="14" t="s">
        <v>67</v>
      </c>
      <c r="E28" s="15" t="s">
        <v>16</v>
      </c>
      <c r="F28" s="15">
        <v>2</v>
      </c>
      <c r="G28" s="16"/>
      <c r="H28" s="17">
        <f>IF(G28&gt;0,F28*G28,"")</f>
        <v>0</v>
      </c>
    </row>
    <row r="29" spans="1:8" ht="60" customHeight="1">
      <c r="A29" s="11">
        <v>22</v>
      </c>
      <c r="B29" s="12" t="s">
        <v>68</v>
      </c>
      <c r="C29" s="13" t="s">
        <v>69</v>
      </c>
      <c r="D29" s="14" t="s">
        <v>58</v>
      </c>
      <c r="E29" s="15" t="s">
        <v>16</v>
      </c>
      <c r="F29" s="15">
        <v>4</v>
      </c>
      <c r="G29" s="16"/>
      <c r="H29" s="17">
        <f>IF(G29&gt;0,F29*G29,"")</f>
        <v>0</v>
      </c>
    </row>
    <row r="30" spans="1:8" ht="71.25" customHeight="1">
      <c r="A30" s="11">
        <v>23</v>
      </c>
      <c r="B30" s="18" t="s">
        <v>70</v>
      </c>
      <c r="C30" s="13" t="s">
        <v>71</v>
      </c>
      <c r="D30" s="14" t="s">
        <v>72</v>
      </c>
      <c r="E30" s="15" t="s">
        <v>16</v>
      </c>
      <c r="F30" s="15">
        <v>1</v>
      </c>
      <c r="G30" s="16"/>
      <c r="H30" s="17">
        <f>IF(G30&gt;0,F30*G30,"")</f>
        <v>0</v>
      </c>
    </row>
    <row r="31" spans="1:8" ht="37.5" customHeight="1">
      <c r="A31" s="11">
        <v>24</v>
      </c>
      <c r="B31" s="18" t="s">
        <v>73</v>
      </c>
      <c r="C31" s="13" t="s">
        <v>74</v>
      </c>
      <c r="D31" s="14" t="s">
        <v>72</v>
      </c>
      <c r="E31" s="15" t="s">
        <v>16</v>
      </c>
      <c r="F31" s="15">
        <v>1</v>
      </c>
      <c r="G31" s="16"/>
      <c r="H31" s="17">
        <f>IF(G31&gt;0,F31*G31,"")</f>
        <v>0</v>
      </c>
    </row>
    <row r="32" spans="1:8" ht="37.5" customHeight="1">
      <c r="A32" s="11">
        <v>25</v>
      </c>
      <c r="B32" s="12" t="s">
        <v>75</v>
      </c>
      <c r="C32" s="14" t="s">
        <v>76</v>
      </c>
      <c r="D32" s="14" t="s">
        <v>72</v>
      </c>
      <c r="E32" s="15" t="s">
        <v>16</v>
      </c>
      <c r="F32" s="15">
        <v>1</v>
      </c>
      <c r="G32" s="16"/>
      <c r="H32" s="17">
        <f>IF(G32&gt;0,F32*G32,"")</f>
        <v>0</v>
      </c>
    </row>
    <row r="33" spans="1:8" ht="37.5" customHeight="1">
      <c r="A33" s="11">
        <v>26</v>
      </c>
      <c r="B33" s="18" t="s">
        <v>77</v>
      </c>
      <c r="C33" s="13" t="s">
        <v>78</v>
      </c>
      <c r="D33" s="14" t="s">
        <v>72</v>
      </c>
      <c r="E33" s="15" t="s">
        <v>16</v>
      </c>
      <c r="F33" s="15">
        <v>1</v>
      </c>
      <c r="G33" s="16"/>
      <c r="H33" s="17">
        <f>IF(G33&gt;0,F33*G33,"")</f>
        <v>0</v>
      </c>
    </row>
    <row r="34" spans="1:8" ht="37.5" customHeight="1">
      <c r="A34" s="11">
        <v>27</v>
      </c>
      <c r="B34" s="18" t="s">
        <v>79</v>
      </c>
      <c r="C34" s="13" t="s">
        <v>80</v>
      </c>
      <c r="D34" s="14" t="s">
        <v>72</v>
      </c>
      <c r="E34" s="15" t="s">
        <v>16</v>
      </c>
      <c r="F34" s="15">
        <v>1</v>
      </c>
      <c r="G34" s="16"/>
      <c r="H34" s="17">
        <f>IF(G34&gt;0,F34*G34,"")</f>
        <v>0</v>
      </c>
    </row>
    <row r="35" spans="1:8" ht="78.75" customHeight="1">
      <c r="A35" s="11">
        <v>28</v>
      </c>
      <c r="B35" s="23" t="s">
        <v>81</v>
      </c>
      <c r="C35" s="22" t="s">
        <v>82</v>
      </c>
      <c r="D35" s="14" t="s">
        <v>72</v>
      </c>
      <c r="E35" s="15" t="s">
        <v>16</v>
      </c>
      <c r="F35" s="24">
        <v>1</v>
      </c>
      <c r="G35" s="25"/>
      <c r="H35" s="17">
        <f>IF(G35&gt;0,F35*G35,"")</f>
        <v>0</v>
      </c>
    </row>
    <row r="36" spans="1:8" ht="26.25" customHeight="1">
      <c r="A36" s="11">
        <v>29</v>
      </c>
      <c r="B36" s="18" t="s">
        <v>83</v>
      </c>
      <c r="C36" s="13" t="s">
        <v>84</v>
      </c>
      <c r="D36" s="14" t="s">
        <v>72</v>
      </c>
      <c r="E36" s="15" t="s">
        <v>16</v>
      </c>
      <c r="F36" s="15">
        <v>1</v>
      </c>
      <c r="G36" s="16"/>
      <c r="H36" s="17">
        <f>IF(G36&gt;0,F36*G36,"")</f>
        <v>0</v>
      </c>
    </row>
    <row r="37" spans="1:8" ht="82.5" customHeight="1">
      <c r="A37" s="11">
        <v>30</v>
      </c>
      <c r="B37" s="12" t="s">
        <v>85</v>
      </c>
      <c r="C37" s="14" t="s">
        <v>86</v>
      </c>
      <c r="D37" s="14" t="s">
        <v>87</v>
      </c>
      <c r="E37" s="15" t="s">
        <v>16</v>
      </c>
      <c r="F37" s="15">
        <v>1</v>
      </c>
      <c r="G37" s="16"/>
      <c r="H37" s="17">
        <f>IF(G37&gt;0,F37*G37,"")</f>
        <v>0</v>
      </c>
    </row>
    <row r="38" spans="1:8" ht="105" customHeight="1">
      <c r="A38" s="11">
        <v>31</v>
      </c>
      <c r="B38" s="12" t="s">
        <v>88</v>
      </c>
      <c r="C38" s="14" t="s">
        <v>89</v>
      </c>
      <c r="D38" s="14" t="s">
        <v>87</v>
      </c>
      <c r="E38" s="15" t="s">
        <v>16</v>
      </c>
      <c r="F38" s="15">
        <v>1</v>
      </c>
      <c r="G38" s="16"/>
      <c r="H38" s="17">
        <f>IF(G38&gt;0,F38*G38,"")</f>
        <v>0</v>
      </c>
    </row>
    <row r="39" spans="1:8" ht="22.5" customHeight="1">
      <c r="A39" s="26" t="s">
        <v>90</v>
      </c>
      <c r="B39" s="26"/>
      <c r="C39" s="26"/>
      <c r="D39" s="26"/>
      <c r="E39" s="26"/>
      <c r="F39" s="26"/>
      <c r="G39" s="26"/>
      <c r="H39" s="27">
        <f>IF(SUM(H8:H38)&gt;0,SUM(H8:H38),"")</f>
        <v>0</v>
      </c>
    </row>
    <row r="40" ht="18" customHeight="1"/>
    <row r="41" spans="1:8" ht="12.75">
      <c r="A41" s="28" t="s">
        <v>91</v>
      </c>
      <c r="B41" s="28"/>
      <c r="C41" s="28"/>
      <c r="D41" s="28"/>
      <c r="E41" s="28"/>
      <c r="F41" s="28"/>
      <c r="G41" s="28"/>
      <c r="H41" s="28"/>
    </row>
    <row r="45" spans="1:8" ht="13.5">
      <c r="A45" s="29" t="s">
        <v>92</v>
      </c>
      <c r="B45" s="29"/>
      <c r="F45" s="29" t="s">
        <v>93</v>
      </c>
      <c r="G45" s="29"/>
      <c r="H45" s="29"/>
    </row>
    <row r="46" spans="2:8" ht="13.5">
      <c r="B46" s="30" t="s">
        <v>94</v>
      </c>
      <c r="F46" s="31" t="s">
        <v>95</v>
      </c>
      <c r="G46" s="31"/>
      <c r="H46" s="31"/>
    </row>
    <row r="47" spans="6:8" ht="23.25" customHeight="1">
      <c r="F47" s="32" t="s">
        <v>96</v>
      </c>
      <c r="G47" s="32"/>
      <c r="H47" s="32"/>
    </row>
  </sheetData>
  <sheetProtection password="E22A" sheet="1"/>
  <mergeCells count="16">
    <mergeCell ref="A1:H1"/>
    <mergeCell ref="A2:H2"/>
    <mergeCell ref="A3:H3"/>
    <mergeCell ref="A4:H4"/>
    <mergeCell ref="A5:A6"/>
    <mergeCell ref="B5:D5"/>
    <mergeCell ref="E5:E6"/>
    <mergeCell ref="F5:F6"/>
    <mergeCell ref="G5:G6"/>
    <mergeCell ref="H5:H6"/>
    <mergeCell ref="A39:G39"/>
    <mergeCell ref="A41:H41"/>
    <mergeCell ref="A45:B45"/>
    <mergeCell ref="F45:H45"/>
    <mergeCell ref="F46:H46"/>
    <mergeCell ref="F47:H47"/>
  </mergeCells>
  <printOptions/>
  <pageMargins left="0.39375" right="0.39375" top="0.7875" bottom="0.9263888888888889" header="0.5118055555555555" footer="0.7875"/>
  <pageSetup firstPageNumber="1" useFirstPageNumber="1" horizontalDpi="300" verticalDpi="300" orientation="landscape" paperSize="9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2013-04-02T10:09:18Z</dcterms:created>
  <dcterms:modified xsi:type="dcterms:W3CDTF">2013-04-08T13:02:30Z</dcterms:modified>
  <cp:category/>
  <cp:version/>
  <cp:contentType/>
  <cp:contentStatus/>
  <cp:revision>6</cp:revision>
</cp:coreProperties>
</file>