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<sst xmlns="http://schemas.openxmlformats.org/spreadsheetml/2006/main" count="58" uniqueCount="49">
  <si>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Załącznik do formularza oferty</t>
  </si>
  <si>
    <t>.......................................</t>
  </si>
  <si>
    <r>
      <t xml:space="preserve">  </t>
    </r>
    <r>
      <rPr>
        <sz val="10"/>
        <rFont val="Times New Roman"/>
        <family val="1"/>
      </rPr>
      <t xml:space="preserve">( </t>
    </r>
    <r>
      <rPr>
        <i/>
        <sz val="10"/>
        <rFont val="Times New Roman"/>
        <family val="1"/>
      </rPr>
      <t xml:space="preserve">nazwa  wykonawcy/ów) </t>
    </r>
  </si>
  <si>
    <r>
      <t xml:space="preserve"> </t>
    </r>
    <r>
      <rPr>
        <i/>
        <sz val="10"/>
        <rFont val="Times New Roman"/>
        <family val="1"/>
      </rPr>
      <t>( siedziba  wykonawcy/ów )</t>
    </r>
  </si>
  <si>
    <t xml:space="preserve">FORMULARZ CENOWY </t>
  </si>
  <si>
    <t>dla części Nr III</t>
  </si>
  <si>
    <r>
      <t xml:space="preserve">„Wyposażenie świetlic socjośrodowiskowych w </t>
    </r>
    <r>
      <rPr>
        <b/>
        <sz val="12"/>
        <rFont val="Times New Roman"/>
        <family val="1"/>
      </rPr>
      <t xml:space="preserve">ramach zadania </t>
    </r>
    <r>
      <rPr>
        <b/>
        <sz val="12"/>
        <color indexed="8"/>
        <rFont val="Times New Roman"/>
        <family val="1"/>
      </rPr>
      <t>Remont i wyposażenie świetlic socjośrodowiskowych w miejscowościach Wiązownica Kolonia, Dobra, Czajków Południowy, Kurozwęki, Sielec, Grzybów, Wola Osowa, Niemścice</t>
    </r>
    <r>
      <rPr>
        <b/>
        <sz val="12"/>
        <rFont val="Times New Roman"/>
        <family val="1"/>
      </rPr>
      <t>”</t>
    </r>
    <r>
      <rPr>
        <sz val="12"/>
        <rFont val="Times New Roman"/>
        <family val="1"/>
      </rPr>
      <t>.</t>
    </r>
  </si>
  <si>
    <r>
      <t>Część Nr III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1"/>
        <color indexed="8"/>
        <rFont val="Times New Roman"/>
        <family val="1"/>
      </rPr>
      <t xml:space="preserve">SPRZĘT REKREACYJNY </t>
    </r>
  </si>
  <si>
    <t>Lp.</t>
  </si>
  <si>
    <t xml:space="preserve">Przedmiot dostawy
</t>
  </si>
  <si>
    <t>Oferowany sprzęt, charakterystyka</t>
  </si>
  <si>
    <t>Jedn. miary</t>
  </si>
  <si>
    <t>Ilość</t>
  </si>
  <si>
    <t>Cena jedn. brutto  [PLN]</t>
  </si>
  <si>
    <t>Wartość brutto (PLN)  [6x7]</t>
  </si>
  <si>
    <t>Nazwa produktu</t>
  </si>
  <si>
    <t>Opis produktu</t>
  </si>
  <si>
    <t>Miejsce dostawy/ilość</t>
  </si>
  <si>
    <t>Rower turystyczny Damski</t>
  </si>
  <si>
    <r>
      <t xml:space="preserve">KROSS GRAND RONDO STEEL D 2012 </t>
    </r>
    <r>
      <rPr>
        <i/>
        <sz val="9"/>
        <rFont val="Times New Roman"/>
        <family val="1"/>
      </rPr>
      <t>lub równoważny.</t>
    </r>
    <r>
      <rPr>
        <sz val="9"/>
        <rFont val="Times New Roman"/>
        <family val="1"/>
      </rPr>
      <t xml:space="preserve"> Rower turystyczny damski. Wyposażenie: podpórka, dzwonek, odblaski, błotniki stalowe, bagażnik, oświetlenie zasilane dynamem. Rama stalowa, ilość biegów min. 18, hamulec przód i tył, opony 26x1,75, rodzaj ramy 19. Gwarancja minimum 12 miesięcy</t>
    </r>
  </si>
  <si>
    <t>KUROZWĘKI / 5szt, 
SIELEC /5 szt.</t>
  </si>
  <si>
    <t>szt.</t>
  </si>
  <si>
    <t>Rower turystyczny Męski</t>
  </si>
  <si>
    <r>
      <t xml:space="preserve">KROSS GRAND RONDO STEEL M 2012 </t>
    </r>
    <r>
      <rPr>
        <i/>
        <sz val="9"/>
        <rFont val="Times New Roman"/>
        <family val="1"/>
      </rPr>
      <t>lub równoważny.</t>
    </r>
    <r>
      <rPr>
        <sz val="9"/>
        <rFont val="Times New Roman"/>
        <family val="1"/>
      </rPr>
      <t xml:space="preserve"> Rower turystyczny męski. Wyposażenie: podpórka, dzwonek, odblaski, błotniki stalowe, bagażnik, oświetlenie zasilane dynamem. Rama stalowa, ilość biegów min. 18, hamulec przód i tył, opony 26x1,75, rodzaj ramy 19. Gwarancja minimum 12 miesięcy</t>
    </r>
  </si>
  <si>
    <t>KUROZWĘKI /5szt, 
SIELEC/ 5szt</t>
  </si>
  <si>
    <t>Sprzęt do ćwiczeń (1komplet = 1 rower treningowy, 1 bieżnia, 1 stepper, 1 mini atlas)</t>
  </si>
  <si>
    <t>ROWER TRENINGOWY MAGNETYCZNY. 
Urządzenie wyposażone między innymi w płaski licznik oraz cyfrowe sensory pulsu umieszczone na kierownicy. Funkcje wyświetlacza co najmniej: Prędkość, Czas ćwiczeń, Dystans, Spalone kalorie, Puls, SCAN. Urządzenie solidne z mocną stabilną konstrukcją – masa ćwiczącego do 120 kg, minimum 8-stopniowa regulacja oporu. Dane techniczne: szerokość min. 43 cm, wysokość min. 127 cm, długość min. 70 cm, waga rowerka min. 20 kg. Gwarancja minimum 24 miesiące</t>
  </si>
  <si>
    <t>GRZYBÓW/1kpl, 
WOLA OSOWA/1kpl</t>
  </si>
  <si>
    <t>kpl</t>
  </si>
  <si>
    <t>BIEŻNIA elektryczna. Bieżnia posiada programy ćwiczeń z możliwością manualnego zwiększania bądź zmniejszania prędkości pasa bieżni. Prędkość pasa regulowana jest w przedziale 0.8-12km/h. PARAMETRY TECHNICZNE: 
Waga nie mniejsza niż: 58 (kg), Zasilanie: 220/230 v ,50/60 hz, Silnik elektryczny: moc stała 2,5 KM , moc max 2,8 KM, Maksymalna masa ćwiczącego: 100 kg, Wymiary pasa co najmniej (dł./szer.): 115 x 39 cm Rolki transportowe: tak, Klucz bezpieczeństwa: tak, Odległość całkowita w km: tak, Pomiar tętna/Górna granica tętna: tak, Programy sterowania prędkością: tak, instrukcja w języku polskim. Gwarancja minimum 24 miesiące</t>
  </si>
  <si>
    <r>
      <t xml:space="preserve">Stepper skrętny BS 1650 Body Sculpture </t>
    </r>
    <r>
      <rPr>
        <i/>
        <sz val="9"/>
        <rFont val="Times New Roman"/>
        <family val="1"/>
      </rPr>
      <t>lub równoważny</t>
    </r>
    <r>
      <rPr>
        <sz val="9"/>
        <rFont val="Times New Roman"/>
        <family val="1"/>
      </rPr>
      <t>. Stepper posiada regulację wysokości kierownicy. Maksymalna waga osoby ćwiczącej: 100 kg. Komputer wyświetlający co najmniej: czas treningu, spalone kalorie, ilość pokonanych schodów, funkcję SCAN. Instrukcja obsługi w języku polskim. Gwarancja minimum 24 miesiące</t>
    </r>
  </si>
  <si>
    <t>MINI ATLAS uniwersalny wielofunkcyjny przyrząd do ćwiczeń, Specyfikacja techniczna i wyposażenie: Ławka z wysokim podparciem kręgosłupa; Przyrząd pozwala na wykonanie kilkunastu ćwiczeń wzmacniających mięśnie nóg klatki piersiowej, barków i innych dużych grup mięśniowych; Atlas posiada modlitewnik do ćwiczenia bicepsów; Wyciąg dolny i górny; Trwałe stalowe linki; Łączna waga obciążników: 100 LBS (45 KG) z przełożeniem 1:2 max. obciążenie 90 kg; Wymiary: co najmniej 112 x 95 x 207 cm; Maksymalne obciążenie: 100 - 110 kg, Gwarancja minimum 24 miesiące.</t>
  </si>
  <si>
    <t>Stojak na rowery</t>
  </si>
  <si>
    <t>Stojak 10 stanowiskowy, dwustronny, wykonany ze stali nierdzewnej, kątownik min. 3 x 3 cm, powłoka antykorozyjna, system segmentowy, mocowany do podłoża, wymiary minimum 175x55x41, gwarancja 12 miesięcy</t>
  </si>
  <si>
    <t>GRZYBÓW/1kpl</t>
  </si>
  <si>
    <t>Bramki do piłki nożnej</t>
  </si>
  <si>
    <t xml:space="preserve">Bramki do piłki o wymiarze 5,00 x 2,00 m. Wykonane z profilu aluminiowego kwadratowego 80x80 mm. Znakowanie taśmą w kolorze czarnym. Składane łuki umożliwiają ich składanie wraz z siatką. Wszystkie metalowe elementy bramek są cynkowane galwanicznie. Siatka mocowana jest do ramy bramki za pomocą bezpiecznych i wygodnych w użyciu uchwytów tworzywowych. Bramki do piłki nożnej posiadają certyfikat na zgodność z normami. (1 kpl = 2 bramki)
</t>
  </si>
  <si>
    <t>SIELEC/1kpl</t>
  </si>
  <si>
    <t>Piłkochwyty</t>
  </si>
  <si>
    <t>Piłkochwyty rozmiar w całości: szerokość 4m długość 15m (60m²). W skład kompletu wchodzi: standardowa siatka ochronna z polipropylenu grubość minimum 3mm, rozmiar oczka 10x10cm, kolor zielony, wzmocnione krawędzie; słupy aluminiowe (8szt) + haczyki - profil kwadratowy 80x80mm; tuleja montażowa (8szt); linka stalowa, ocynkowana, średnica 3 mm, śruba rzymska do naciągania linki stalowej, karabińczyki ocynkowane łączące siatkę z linką stalową, gwarancja minimum 12 miesięcy, (1 kpl = 2 piłkochwyty o wymiarze 4mx7,5m;)</t>
  </si>
  <si>
    <t>Siatki na bramki do piłki nożnej</t>
  </si>
  <si>
    <t>Siatka do piłki nożnej 5x2m, gł. 80/150. Siatka wykonana z polipropylenu, gr. sznurka min. 3 mm, biała lub kolorowa, głębokość 80/150 cm. (1 kpl = 2 siatki)</t>
  </si>
  <si>
    <t>OGÓŁEM CZĘŚĆ III:</t>
  </si>
  <si>
    <t>Słownie złotych :…………………………………………………………………………………………………………………………………………………</t>
  </si>
  <si>
    <t>............................................................</t>
  </si>
  <si>
    <t xml:space="preserve">  ......................................................</t>
  </si>
  <si>
    <t>miejscowość, data</t>
  </si>
  <si>
    <t xml:space="preserve">podpis/y osob/y </t>
  </si>
  <si>
    <t>upoważnionej/ych do reprezentowania wykonawcy/ów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</si>
</sst>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20">
    <font>
      <sz val="10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horizontal="right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justify" wrapText="1"/>
    </xf>
    <xf numFmtId="164" fontId="12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6" fillId="0" borderId="1" xfId="0" applyFont="1" applyBorder="1" applyAlignment="1">
      <alignment horizontal="center" wrapText="1"/>
    </xf>
    <xf numFmtId="164" fontId="14" fillId="0" borderId="1" xfId="0" applyFont="1" applyBorder="1" applyAlignment="1">
      <alignment horizontal="center" vertical="top" wrapText="1"/>
    </xf>
    <xf numFmtId="164" fontId="17" fillId="0" borderId="1" xfId="0" applyFont="1" applyBorder="1" applyAlignment="1">
      <alignment horizontal="center" vertical="top"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 applyProtection="1">
      <alignment wrapText="1"/>
      <protection locked="0"/>
    </xf>
    <xf numFmtId="164" fontId="17" fillId="0" borderId="1" xfId="0" applyFont="1" applyBorder="1" applyAlignment="1">
      <alignment horizontal="center" wrapText="1"/>
    </xf>
    <xf numFmtId="165" fontId="17" fillId="0" borderId="1" xfId="0" applyNumberFormat="1" applyFont="1" applyBorder="1" applyAlignment="1" applyProtection="1">
      <alignment/>
      <protection locked="0"/>
    </xf>
    <xf numFmtId="165" fontId="17" fillId="0" borderId="1" xfId="0" applyNumberFormat="1" applyFont="1" applyBorder="1" applyAlignment="1">
      <alignment/>
    </xf>
    <xf numFmtId="164" fontId="17" fillId="0" borderId="0" xfId="0" applyFont="1" applyBorder="1" applyAlignment="1">
      <alignment wrapText="1"/>
    </xf>
    <xf numFmtId="164" fontId="17" fillId="0" borderId="0" xfId="0" applyFont="1" applyBorder="1" applyAlignment="1">
      <alignment horizontal="center" wrapText="1"/>
    </xf>
    <xf numFmtId="164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 applyProtection="1">
      <alignment horizontal="center" vertical="center"/>
      <protection locked="0"/>
    </xf>
    <xf numFmtId="165" fontId="17" fillId="0" borderId="1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 wrapText="1"/>
    </xf>
    <xf numFmtId="164" fontId="17" fillId="0" borderId="0" xfId="0" applyFont="1" applyAlignment="1" applyProtection="1">
      <alignment wrapText="1"/>
      <protection locked="0"/>
    </xf>
    <xf numFmtId="164" fontId="17" fillId="0" borderId="1" xfId="0" applyFont="1" applyBorder="1" applyAlignment="1" applyProtection="1">
      <alignment/>
      <protection locked="0"/>
    </xf>
    <xf numFmtId="164" fontId="13" fillId="0" borderId="0" xfId="0" applyFont="1" applyBorder="1" applyAlignment="1">
      <alignment horizontal="right" wrapText="1"/>
    </xf>
    <xf numFmtId="164" fontId="17" fillId="0" borderId="0" xfId="0" applyFont="1" applyBorder="1" applyAlignment="1">
      <alignment horizontal="center" wrapText="1"/>
    </xf>
    <xf numFmtId="164" fontId="17" fillId="0" borderId="0" xfId="0" applyFont="1" applyAlignment="1">
      <alignment wrapText="1"/>
    </xf>
    <xf numFmtId="165" fontId="17" fillId="0" borderId="1" xfId="0" applyNumberFormat="1" applyFont="1" applyBorder="1" applyAlignment="1">
      <alignment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workbookViewId="0" topLeftCell="A22">
      <selection activeCell="J24" sqref="J24"/>
    </sheetView>
  </sheetViews>
  <sheetFormatPr defaultColWidth="11.421875" defaultRowHeight="12.75"/>
  <cols>
    <col min="1" max="1" width="5.00390625" style="1" customWidth="1"/>
    <col min="2" max="2" width="11.57421875" style="1" customWidth="1"/>
    <col min="3" max="3" width="32.421875" style="1" customWidth="1"/>
    <col min="4" max="4" width="11.57421875" style="1" customWidth="1"/>
    <col min="5" max="5" width="32.421875" style="1" customWidth="1"/>
    <col min="6" max="6" width="6.00390625" style="1" customWidth="1"/>
    <col min="7" max="7" width="5.28125" style="1" customWidth="1"/>
    <col min="8" max="16384" width="11.57421875" style="1" customWidth="1"/>
  </cols>
  <sheetData>
    <row r="1" spans="6:11" ht="13.5" customHeight="1">
      <c r="F1" s="2" t="s">
        <v>0</v>
      </c>
      <c r="G1" s="2"/>
      <c r="H1" s="2"/>
      <c r="I1" s="2"/>
      <c r="J1"/>
      <c r="K1"/>
    </row>
    <row r="3" spans="1:3" ht="14.25" customHeight="1">
      <c r="A3" s="3" t="s">
        <v>1</v>
      </c>
      <c r="B3" s="3"/>
      <c r="C3" s="3"/>
    </row>
    <row r="4" spans="1:3" ht="12.75" customHeight="1">
      <c r="A4" s="4" t="s">
        <v>2</v>
      </c>
      <c r="B4" s="4"/>
      <c r="C4" s="4"/>
    </row>
    <row r="5" spans="1:3" ht="14.25" customHeight="1">
      <c r="A5" s="3" t="s">
        <v>1</v>
      </c>
      <c r="B5" s="3"/>
      <c r="C5" s="3"/>
    </row>
    <row r="6" spans="1:3" ht="16.5" customHeight="1">
      <c r="A6" s="5" t="s">
        <v>3</v>
      </c>
      <c r="B6" s="5"/>
      <c r="C6" s="5"/>
    </row>
    <row r="7" spans="1:3" ht="14.25" customHeight="1">
      <c r="A7" s="3" t="s">
        <v>1</v>
      </c>
      <c r="B7" s="3"/>
      <c r="C7" s="3"/>
    </row>
    <row r="8" spans="1:9" ht="14.25" customHeight="1">
      <c r="A8" s="6" t="s">
        <v>4</v>
      </c>
      <c r="B8" s="6"/>
      <c r="C8" s="6"/>
      <c r="D8" s="6"/>
      <c r="E8" s="6"/>
      <c r="F8" s="6"/>
      <c r="G8" s="6"/>
      <c r="H8" s="6"/>
      <c r="I8" s="6"/>
    </row>
    <row r="9" spans="1:9" ht="14.25" customHeight="1">
      <c r="A9" s="6" t="s">
        <v>5</v>
      </c>
      <c r="B9" s="6"/>
      <c r="C9" s="6"/>
      <c r="D9" s="6"/>
      <c r="E9" s="6"/>
      <c r="F9" s="6"/>
      <c r="G9" s="6"/>
      <c r="H9" s="6"/>
      <c r="I9" s="6"/>
    </row>
    <row r="10" spans="1:9" ht="40.5" customHeight="1">
      <c r="A10" s="7" t="s">
        <v>6</v>
      </c>
      <c r="B10" s="7"/>
      <c r="C10" s="7"/>
      <c r="D10" s="7"/>
      <c r="E10" s="7"/>
      <c r="F10" s="7"/>
      <c r="G10" s="7"/>
      <c r="H10" s="7"/>
      <c r="I10" s="7"/>
    </row>
    <row r="11" spans="1:9" ht="13.5" customHeight="1">
      <c r="A11" s="8" t="s">
        <v>7</v>
      </c>
      <c r="B11" s="8"/>
      <c r="C11" s="8"/>
      <c r="D11" s="8"/>
      <c r="E11" s="8"/>
      <c r="F11" s="8"/>
      <c r="G11" s="8"/>
      <c r="H11" s="8"/>
      <c r="I11" s="8"/>
    </row>
    <row r="12" ht="12">
      <c r="A12" s="9"/>
    </row>
    <row r="13" spans="1:9" ht="21.75" customHeight="1">
      <c r="A13" s="10" t="s">
        <v>8</v>
      </c>
      <c r="B13" s="11" t="s">
        <v>9</v>
      </c>
      <c r="C13" s="11"/>
      <c r="D13" s="11"/>
      <c r="E13" s="11" t="s">
        <v>10</v>
      </c>
      <c r="F13" s="12" t="s">
        <v>11</v>
      </c>
      <c r="G13" s="12" t="s">
        <v>12</v>
      </c>
      <c r="H13" s="11" t="s">
        <v>13</v>
      </c>
      <c r="I13" s="11" t="s">
        <v>14</v>
      </c>
    </row>
    <row r="14" spans="1:14" ht="21.75">
      <c r="A14" s="13"/>
      <c r="B14" s="10" t="s">
        <v>15</v>
      </c>
      <c r="C14" s="10" t="s">
        <v>16</v>
      </c>
      <c r="D14" s="10" t="s">
        <v>17</v>
      </c>
      <c r="E14" s="11"/>
      <c r="F14" s="11"/>
      <c r="G14" s="11"/>
      <c r="H14" s="11"/>
      <c r="I14" s="11"/>
      <c r="J14" s="14"/>
      <c r="K14" s="14"/>
      <c r="L14" s="14"/>
      <c r="M14" s="14"/>
      <c r="N14" s="14"/>
    </row>
    <row r="15" spans="1:14" ht="12">
      <c r="A15" s="10">
        <v>1</v>
      </c>
      <c r="B15" s="10">
        <v>2</v>
      </c>
      <c r="C15" s="10">
        <v>3</v>
      </c>
      <c r="D15" s="10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/>
      <c r="K15"/>
      <c r="L15"/>
      <c r="M15"/>
      <c r="N15"/>
    </row>
    <row r="16" spans="1:14" ht="99.75" customHeight="1">
      <c r="A16" s="16">
        <v>1</v>
      </c>
      <c r="B16" s="17" t="s">
        <v>18</v>
      </c>
      <c r="C16" s="18" t="s">
        <v>19</v>
      </c>
      <c r="D16" s="18" t="s">
        <v>20</v>
      </c>
      <c r="E16" s="19"/>
      <c r="F16" s="20" t="s">
        <v>21</v>
      </c>
      <c r="G16" s="18">
        <v>10</v>
      </c>
      <c r="H16" s="21"/>
      <c r="I16" s="22">
        <f>IF(H16*G16&lt;=0,"",H16*G16)</f>
      </c>
      <c r="J16" s="23"/>
      <c r="K16"/>
      <c r="L16"/>
      <c r="M16" s="24"/>
      <c r="N16" s="24"/>
    </row>
    <row r="17" spans="1:14" ht="96.75" customHeight="1">
      <c r="A17" s="16">
        <v>2</v>
      </c>
      <c r="B17" s="17" t="s">
        <v>22</v>
      </c>
      <c r="C17" s="18" t="s">
        <v>23</v>
      </c>
      <c r="D17" s="18" t="s">
        <v>24</v>
      </c>
      <c r="E17" s="19"/>
      <c r="F17" s="20" t="s">
        <v>21</v>
      </c>
      <c r="G17" s="18">
        <v>10</v>
      </c>
      <c r="H17" s="21"/>
      <c r="I17" s="22">
        <f>IF(H17*G17&lt;=0,"",H17*G17)</f>
      </c>
      <c r="J17" s="23"/>
      <c r="K17"/>
      <c r="L17"/>
      <c r="M17" s="24"/>
      <c r="N17" s="24"/>
    </row>
    <row r="18" spans="1:14" ht="153.75" customHeight="1">
      <c r="A18" s="16">
        <v>3</v>
      </c>
      <c r="B18" s="17" t="s">
        <v>25</v>
      </c>
      <c r="C18" s="18" t="s">
        <v>26</v>
      </c>
      <c r="D18" s="25" t="s">
        <v>27</v>
      </c>
      <c r="E18" s="19"/>
      <c r="F18" s="25" t="s">
        <v>28</v>
      </c>
      <c r="G18" s="25">
        <v>2</v>
      </c>
      <c r="H18" s="26"/>
      <c r="I18" s="27">
        <f>IF(H18*G18&lt;=0,"",H18*G18)</f>
      </c>
      <c r="J18" s="23"/>
      <c r="K18"/>
      <c r="L18"/>
      <c r="M18" s="23"/>
      <c r="N18" s="24"/>
    </row>
    <row r="19" spans="1:14" ht="192.75" customHeight="1">
      <c r="A19" s="16"/>
      <c r="B19" s="17"/>
      <c r="C19" s="18" t="s">
        <v>29</v>
      </c>
      <c r="D19" s="25"/>
      <c r="E19" s="19"/>
      <c r="F19" s="25"/>
      <c r="G19" s="25"/>
      <c r="H19" s="26"/>
      <c r="I19" s="27"/>
      <c r="J19" s="23"/>
      <c r="K19" s="23"/>
      <c r="L19" s="23"/>
      <c r="M19" s="23"/>
      <c r="N19" s="23"/>
    </row>
    <row r="20" spans="1:14" ht="127.5" customHeight="1">
      <c r="A20" s="16"/>
      <c r="B20" s="17"/>
      <c r="C20" s="28" t="s">
        <v>30</v>
      </c>
      <c r="D20" s="25"/>
      <c r="E20" s="29"/>
      <c r="F20" s="25"/>
      <c r="G20" s="25"/>
      <c r="H20" s="26"/>
      <c r="I20" s="27"/>
      <c r="J20" s="23"/>
      <c r="K20" s="23"/>
      <c r="L20" s="23"/>
      <c r="M20" s="23"/>
      <c r="N20" s="23"/>
    </row>
    <row r="21" spans="1:14" ht="159" customHeight="1">
      <c r="A21" s="16"/>
      <c r="B21" s="17"/>
      <c r="C21" s="28" t="s">
        <v>31</v>
      </c>
      <c r="D21" s="25"/>
      <c r="E21" s="29"/>
      <c r="F21" s="25"/>
      <c r="G21" s="25"/>
      <c r="H21" s="26"/>
      <c r="I21" s="27"/>
      <c r="J21" s="23"/>
      <c r="K21" s="23"/>
      <c r="L21" s="23"/>
      <c r="M21" s="23"/>
      <c r="N21" s="23"/>
    </row>
    <row r="22" spans="1:14" ht="75.75" customHeight="1">
      <c r="A22" s="16">
        <v>4</v>
      </c>
      <c r="B22" s="17" t="s">
        <v>32</v>
      </c>
      <c r="C22" s="18" t="s">
        <v>33</v>
      </c>
      <c r="D22" s="18" t="s">
        <v>34</v>
      </c>
      <c r="E22" s="30"/>
      <c r="F22" s="20" t="s">
        <v>28</v>
      </c>
      <c r="G22" s="20">
        <v>1</v>
      </c>
      <c r="H22" s="21"/>
      <c r="I22" s="22">
        <f>IF(H22*G22&lt;=0,"",H22*G22)</f>
      </c>
      <c r="J22" s="23"/>
      <c r="K22"/>
      <c r="L22"/>
      <c r="M22" s="24"/>
      <c r="N22" s="24"/>
    </row>
    <row r="23" spans="1:14" ht="161.25" customHeight="1">
      <c r="A23" s="16">
        <v>5</v>
      </c>
      <c r="B23" s="17" t="s">
        <v>35</v>
      </c>
      <c r="C23" s="18" t="s">
        <v>36</v>
      </c>
      <c r="D23" s="18" t="s">
        <v>37</v>
      </c>
      <c r="E23" s="19"/>
      <c r="F23" s="20" t="s">
        <v>28</v>
      </c>
      <c r="G23" s="20">
        <v>1</v>
      </c>
      <c r="H23" s="21"/>
      <c r="I23" s="22">
        <f>IF(H23*G23&lt;=0,"",H23*G23)</f>
      </c>
      <c r="J23" s="23"/>
      <c r="K23"/>
      <c r="L23"/>
      <c r="M23" s="24"/>
      <c r="N23" s="24"/>
    </row>
    <row r="24" spans="1:14" ht="147.75">
      <c r="A24" s="16">
        <v>6</v>
      </c>
      <c r="B24" s="17" t="s">
        <v>38</v>
      </c>
      <c r="C24" s="18" t="s">
        <v>39</v>
      </c>
      <c r="D24" s="18" t="s">
        <v>37</v>
      </c>
      <c r="E24" s="30"/>
      <c r="F24" s="20" t="s">
        <v>28</v>
      </c>
      <c r="G24" s="20">
        <v>1</v>
      </c>
      <c r="H24" s="21"/>
      <c r="I24" s="22">
        <f>IF(H24*G24&lt;=0,"",H24*G24)</f>
      </c>
      <c r="J24" s="23"/>
      <c r="K24"/>
      <c r="L24"/>
      <c r="M24" s="24"/>
      <c r="N24" s="24"/>
    </row>
    <row r="25" spans="1:14" ht="66" customHeight="1">
      <c r="A25" s="16">
        <v>7</v>
      </c>
      <c r="B25" s="17" t="s">
        <v>40</v>
      </c>
      <c r="C25" s="18" t="s">
        <v>41</v>
      </c>
      <c r="D25" s="18" t="s">
        <v>37</v>
      </c>
      <c r="E25" s="30"/>
      <c r="F25" s="20" t="s">
        <v>28</v>
      </c>
      <c r="G25" s="20">
        <v>1</v>
      </c>
      <c r="H25" s="21"/>
      <c r="I25" s="22">
        <f>IF(H25*G25&lt;=0,"",H25*G25)</f>
      </c>
      <c r="J25" s="23"/>
      <c r="K25"/>
      <c r="L25"/>
      <c r="M25" s="24"/>
      <c r="N25" s="24"/>
    </row>
    <row r="26" spans="1:9" ht="12" customHeight="1">
      <c r="A26" s="31" t="s">
        <v>42</v>
      </c>
      <c r="B26" s="31"/>
      <c r="C26" s="31"/>
      <c r="D26" s="31"/>
      <c r="E26" s="31"/>
      <c r="F26" s="31"/>
      <c r="G26" s="32"/>
      <c r="H26" s="33"/>
      <c r="I26" s="34">
        <f>IF(SUM(I16:I25)&lt;=0,"",SUM(I16:I25))</f>
      </c>
    </row>
    <row r="27" ht="12.75">
      <c r="A27" s="35"/>
    </row>
    <row r="28" spans="1:9" ht="12.75" customHeight="1">
      <c r="A28" s="36" t="s">
        <v>43</v>
      </c>
      <c r="B28" s="36"/>
      <c r="C28" s="36"/>
      <c r="D28" s="36"/>
      <c r="E28" s="36"/>
      <c r="F28" s="36"/>
      <c r="G28" s="36"/>
      <c r="H28" s="36"/>
      <c r="I28" s="36"/>
    </row>
    <row r="29" ht="12.75">
      <c r="A29" s="35"/>
    </row>
    <row r="30" spans="1:9" ht="14.25" customHeight="1">
      <c r="A30" s="37" t="s">
        <v>44</v>
      </c>
      <c r="B30" s="37"/>
      <c r="C30" s="37"/>
      <c r="F30" s="38" t="s">
        <v>45</v>
      </c>
      <c r="G30" s="38"/>
      <c r="H30" s="38"/>
      <c r="I30" s="38"/>
    </row>
    <row r="31" spans="1:9" ht="14.25" customHeight="1">
      <c r="A31" s="37" t="s">
        <v>46</v>
      </c>
      <c r="B31" s="37"/>
      <c r="C31" s="37"/>
      <c r="F31" s="38" t="s">
        <v>47</v>
      </c>
      <c r="G31" s="38"/>
      <c r="H31" s="38"/>
      <c r="I31" s="38"/>
    </row>
    <row r="32" spans="1:9" ht="23.25" customHeight="1">
      <c r="A32"/>
      <c r="B32"/>
      <c r="C32"/>
      <c r="F32" s="38" t="s">
        <v>48</v>
      </c>
      <c r="G32" s="38"/>
      <c r="H32" s="38"/>
      <c r="I32" s="38"/>
    </row>
    <row r="34" ht="14.25"/>
    <row r="35" ht="14.25"/>
  </sheetData>
  <sheetProtection password="E22A" sheet="1"/>
  <mergeCells count="30">
    <mergeCell ref="F1:I1"/>
    <mergeCell ref="A3:C3"/>
    <mergeCell ref="A4:C4"/>
    <mergeCell ref="A5:C5"/>
    <mergeCell ref="A6:C6"/>
    <mergeCell ref="A7:C7"/>
    <mergeCell ref="A8:I8"/>
    <mergeCell ref="A9:I9"/>
    <mergeCell ref="A10:I10"/>
    <mergeCell ref="A11:I11"/>
    <mergeCell ref="B13:D13"/>
    <mergeCell ref="E13:E14"/>
    <mergeCell ref="F13:F14"/>
    <mergeCell ref="G13:G14"/>
    <mergeCell ref="H13:H14"/>
    <mergeCell ref="I13:I14"/>
    <mergeCell ref="A18:A21"/>
    <mergeCell ref="B18:B21"/>
    <mergeCell ref="D18:D21"/>
    <mergeCell ref="F18:F21"/>
    <mergeCell ref="G18:G21"/>
    <mergeCell ref="H18:H21"/>
    <mergeCell ref="I18:I21"/>
    <mergeCell ref="A26:F26"/>
    <mergeCell ref="A28:I28"/>
    <mergeCell ref="A30:C30"/>
    <mergeCell ref="F30:I30"/>
    <mergeCell ref="A31:C31"/>
    <mergeCell ref="F31:I31"/>
    <mergeCell ref="F32:I32"/>
  </mergeCells>
  <printOptions/>
  <pageMargins left="0.7875" right="0.7875" top="1.025" bottom="1.0527777777777778" header="0.7875" footer="0.7875"/>
  <pageSetup firstPageNumber="1" useFirstPageNumber="1" horizontalDpi="300" verticalDpi="300" orientation="landscape" paperSize="9"/>
  <headerFooter alignWithMargins="0">
    <oddHeader>&amp;L&amp;"Times New Roman,Normalny"Znak: BZP.271.14.5.2013.II</oddHeader>
    <oddFooter>&amp;C&amp;"Times New Roman,Normalny"&amp;12Strona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2013-04-02T10:34:39Z</dcterms:created>
  <dcterms:modified xsi:type="dcterms:W3CDTF">2013-04-02T11:01:03Z</dcterms:modified>
  <cp:category/>
  <cp:version/>
  <cp:contentType/>
  <cp:contentStatus/>
  <cp:revision>2</cp:revision>
</cp:coreProperties>
</file>